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0.01任务库（持续更新至2023）\0.00 2023年7月至8月 暑假拷贝材料（持续更新）\0-1人员配置科\5.3 招聘：硕士招聘（聘用制）\5.3 招聘：硕士招聘（聘用制）\2025年6月员额制管理教辅招聘\6.招聘方案\8.公告-20250605\"/>
    </mc:Choice>
  </mc:AlternateContent>
  <xr:revisionPtr revIDLastSave="0" documentId="13_ncr:81_{D272B836-7BF8-48AF-A33B-4E68C155F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1" r:id="rId1"/>
    <sheet name="Sheet1" sheetId="2" state="hidden" r:id="rId2"/>
  </sheets>
  <definedNames>
    <definedName name="_xlnm._FilterDatabase" localSheetId="0" hidden="1">岗位表!$A$4:$L$23</definedName>
    <definedName name="_xlnm.Print_Area" localSheetId="0">岗位表!$A$1:$L$23</definedName>
    <definedName name="_xlnm.Print_Titles" localSheetId="0">岗位表!$1:$3</definedName>
    <definedName name="Z_BE582CFA_DF01_4C05_95DF_7FAE6845F6C5_.wvu.FilterData" localSheetId="0" hidden="1">岗位表!$A$4:$L$23</definedName>
    <definedName name="Z_BE582CFA_DF01_4C05_95DF_7FAE6845F6C5_.wvu.PrintArea" localSheetId="0" hidden="1">岗位表!$A$1:$L$23</definedName>
    <definedName name="Z_BE582CFA_DF01_4C05_95DF_7FAE6845F6C5_.wvu.PrintTitles" localSheetId="0" hidden="1">岗位表!$1:$3</definedName>
    <definedName name="Z_F4B9B9BF_B746_408C_8EDF_DCE2B571918D_.wvu.FilterData" localSheetId="0" hidden="1">岗位表!$A$4:$L$23</definedName>
    <definedName name="Z_F4B9B9BF_B746_408C_8EDF_DCE2B571918D_.wvu.PrintArea" localSheetId="0" hidden="1">岗位表!$A$1:$L$23</definedName>
    <definedName name="Z_F4B9B9BF_B746_408C_8EDF_DCE2B571918D_.wvu.PrintTitles" localSheetId="0" hidden="1">岗位表!$1:$3</definedName>
  </definedNames>
  <calcPr calcId="191029"/>
  <customWorkbookViews>
    <customWorkbookView name="叶临风 - 个人视图" guid="{BE582CFA-DF01-4C05-95DF-7FAE6845F6C5}" mergeInterval="0" personalView="1" maximized="1" xWindow="-8" yWindow="-8" windowWidth="1936" windowHeight="1056" activeSheetId="1"/>
    <customWorkbookView name="Administrator - 个人视图" guid="{F4B9B9BF-B746-408C-8EDF-DCE2B571918D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<sst xmlns="http://schemas.openxmlformats.org/spreadsheetml/2006/main" count="187" uniqueCount="90">
  <si>
    <t>序号</t>
  </si>
  <si>
    <t>部门</t>
  </si>
  <si>
    <t xml:space="preserve">
岗位
类别
</t>
  </si>
  <si>
    <t>岗位
等级</t>
  </si>
  <si>
    <t>岗位
名称</t>
  </si>
  <si>
    <t>招聘
人数</t>
  </si>
  <si>
    <t>岗位条件要求</t>
  </si>
  <si>
    <t>备注</t>
  </si>
  <si>
    <t>学历</t>
  </si>
  <si>
    <t>学位</t>
  </si>
  <si>
    <t>专业（学科）要求</t>
  </si>
  <si>
    <t>专业技术资格</t>
  </si>
  <si>
    <t>计算机与软件学院</t>
  </si>
  <si>
    <t>专业技术岗</t>
  </si>
  <si>
    <t>校内专业技术十一级</t>
  </si>
  <si>
    <t>教辅岗1</t>
  </si>
  <si>
    <t>研究生</t>
  </si>
  <si>
    <t>硕士</t>
  </si>
  <si>
    <t>电机与电器（A080801）；电力系统及其自动化（A080802）；电路与系统（A080902）；通信与信息系统（A081001）；信号与信息处理（A081002）；控制理论与控制工程（A081101）；检测技术与自动化装置（A081102）；系统工程（A081103）；模式识别与智能系统（A081104）；计算机系统结构（A081201）；计算机软件与理论（A081202）；计算机应用技术（A081203）；软件工程（A083501）；网络空间安全（A083901）等相关专业</t>
  </si>
  <si>
    <t>不限</t>
  </si>
  <si>
    <t>30周岁以下。</t>
  </si>
  <si>
    <t>未来产业技术研究院</t>
  </si>
  <si>
    <t>教辅岗2</t>
  </si>
  <si>
    <t>化学工程与技术（A0817）；仪器科学与技术（A0804）；材料科学与工程（A0805）；化学(A0703)等相关专业</t>
  </si>
  <si>
    <t>信息服务中心（图书馆）</t>
  </si>
  <si>
    <t>教辅岗3</t>
  </si>
  <si>
    <t>计算机科学与技术（A0812）；网络空间安全（A0839）；软件工程（A0835）等相关专业</t>
  </si>
  <si>
    <t>计财处</t>
  </si>
  <si>
    <t>教辅岗4</t>
  </si>
  <si>
    <t>1.30周岁以下。
2.本科专业为会计学（B120203）；财务管理（B120204）；审计学（B120207）；财务会计教育（B120213）等相关专业。</t>
  </si>
  <si>
    <t>党委宣传部</t>
  </si>
  <si>
    <t>管理岗</t>
  </si>
  <si>
    <t>管理九级</t>
  </si>
  <si>
    <t>行政管理岗1</t>
  </si>
  <si>
    <t>1.30周岁以下。
2.中共党员（含预备党员）。</t>
  </si>
  <si>
    <t>校长办公室（审计室）</t>
  </si>
  <si>
    <t>行政管理岗2</t>
  </si>
  <si>
    <t>教务处</t>
  </si>
  <si>
    <t>行政管理岗4</t>
  </si>
  <si>
    <t>计算机系统结构（A081201）；计算机软件与理论（A081202）；计算机应用技术（A081203）；公共管理硕士（专业硕士）（A120406）等相关专业</t>
  </si>
  <si>
    <t>行政管理岗5</t>
  </si>
  <si>
    <t>学生处（党委学生工作部）</t>
  </si>
  <si>
    <t>行政管理岗6</t>
  </si>
  <si>
    <t>规划发展处</t>
  </si>
  <si>
    <t>行政管理岗7</t>
  </si>
  <si>
    <t>30周岁以下，具有3年及以上知名企业、高校或科研院所工作经历的可放宽至35周岁。</t>
  </si>
  <si>
    <t>微电子学院</t>
  </si>
  <si>
    <t>行政管理岗8</t>
  </si>
  <si>
    <t>中德机器人学院</t>
  </si>
  <si>
    <t>行政管理岗9</t>
  </si>
  <si>
    <t>机械工程（A0802）；光学工程（A0803）；仪器科学与技术（A0804）；材料科学与工程（A0805）；控制科学与工程（A0811）；计算机科学与技术（A0812）；航空宇航科学与技术（A0825）等相关专业</t>
  </si>
  <si>
    <t xml:space="preserve">
1.30周岁以下，具有3年及以上知名企业、高校或科研院所工作经历的可放宽至35周岁。
2.中共党员（含预备党员）。
</t>
  </si>
  <si>
    <t>人文与基础科学学院</t>
  </si>
  <si>
    <t>行政管理岗10</t>
  </si>
  <si>
    <t>中国语言文学（A0501）；新闻传播学（A0503）；历史学（A0601）；哲学（A0101）；公共管理（A1204）等相关专业</t>
  </si>
  <si>
    <t xml:space="preserve">30周岁以下，具有3年及以上知名企业、高校或科研院所工作经历的可放宽至35周岁。
</t>
  </si>
  <si>
    <t>行政管理岗11</t>
  </si>
  <si>
    <t>电机与电器（A080801）；电力系统及其自动化（A080802）；电路与系统（A080902）；通信与信息系统（A081001）；信号与信息处理（A081002）；控制理论与控制工程（A081101）；检测技术与自动化装置（A081102）；系统工程（A081103）；模式识别与智能系统（A081104）；计算机系统结构（A081201）；计算机软件与理论（A081202）；计算机应用技术（A081203）；软件工程（A083501）；网络空间安全（A083901）；管理科学与工程（A120101）；高等教育学（A040106）；职业技术教育学（A040108）；教育技术学（A040110）等相关专业</t>
  </si>
  <si>
    <t>应用外语学院</t>
  </si>
  <si>
    <t>行政管理岗12</t>
  </si>
  <si>
    <t>继续教育学院</t>
  </si>
  <si>
    <t>行政管理岗13</t>
  </si>
  <si>
    <t>35周岁以下，且具有3年及以上知名企业、高校或科研院所工作经历。</t>
  </si>
  <si>
    <t>团委</t>
  </si>
  <si>
    <t>马克思主义哲学（A010101）；高等教育学（A040106）；职业技术教育学（A040108）；教育技术学（A040110）；学生发展与教育（A040121）；汉语言文字学（A050103）等相关专业</t>
  </si>
  <si>
    <t>合计</t>
  </si>
  <si>
    <t>法学（A0301）；社会学（A0303）；马克思主义理论（A0305）；行政管理（A120401）；公共管理硕士（专业硕士）（A120406）；中国语言文学（A0501）等相关专业</t>
  </si>
  <si>
    <t>行政管理岗3</t>
  </si>
  <si>
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<phoneticPr fontId="7" type="noConversion"/>
  </si>
  <si>
    <t>会计学（A120201)；企业管理（财务管理）（A120202）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<phoneticPr fontId="7" type="noConversion"/>
  </si>
  <si>
    <t>高等教育学（A040106）；职业技术教育学（A040108）；公共管理硕士（专业硕士）（A120406）；教育经济与管理（A120403）等相关专业</t>
    <phoneticPr fontId="7" type="noConversion"/>
  </si>
  <si>
    <t xml:space="preserve">
计算机系统结构（A081201）；计算机软件与理论（A081202）；计算机应用技术（A081203）；人工智能硕士（专业硕士）（ A084010）；大数据技术与工程（专业硕士）（ A084011）等相关专业</t>
    <phoneticPr fontId="7" type="noConversion"/>
  </si>
  <si>
    <t>物理电子学（A080901）；电路与系统（A080902）；微电子学与固体电子学（A080903）；电磁场与微波技术（A080904）；通信与信息系统（A081001）；信号与信息处理（A081002）；软件工程（A083501）；安全科学与工程（A083701）；网络空间安全（A083901）；新一代电子信息技术硕士（专业硕士）（A084001）；通信工程硕士（专业硕士）（A084002）；集成电路工程硕士（专业硕士）（A084003）；软件工程硕士（专业硕士）（A084005）；大数据技术与工程（专业硕士）（A084011）；网络与信息安全硕士（专业硕士）（A084012）等相关专业</t>
  </si>
  <si>
    <t>智能制造与装备学院</t>
  </si>
  <si>
    <t>体育运动学院</t>
  </si>
  <si>
    <t>人工智能学院</t>
  </si>
  <si>
    <t>教辅岗5</t>
  </si>
  <si>
    <t>教辅岗6</t>
  </si>
  <si>
    <t>计算机科学与技术(A0812)；电子信息(A0840)；软件工程（A0835）；控制科学与工程(A0811)；信息与通信工程(A0810)；电气工程(A0808)；机械工程(A0802)；数学(A0701)；统计学(A0714)等相关专业</t>
    <phoneticPr fontId="7" type="noConversion"/>
  </si>
  <si>
    <t>运动人体科学(A040302)；竞赛组织硕士（专业硕士）（A040307）；计算机应用技术(A081203)；计算机技术硕士（专业硕士）(A084004)等相关专业</t>
    <phoneticPr fontId="7" type="noConversion"/>
  </si>
  <si>
    <t>物理学(A0702)；统计学(A0714)；机械工程(A0802)；电气工程(A0808)；计算机科学与技术(A0812)；控制科学与工程(A0811)；软件工程(A0835)；电子信息(A0840)；机械(A0846)等相关专业</t>
    <phoneticPr fontId="7" type="noConversion"/>
  </si>
  <si>
    <t>应用统计硕士（专业硕士）（ A020213）；计算机软件与理论（A081202）；计算机应用技术 （A081203）  ；项目管理硕士（专业硕士）（ A120104）；教育技术学（A040110）；现代教育技术硕士（专业硕士）（A040114）；科学与技术教育硕士（专业硕士）（A040116）；人工智能硕士（专业硕士）（ A084010）等相关专业</t>
    <phoneticPr fontId="7" type="noConversion"/>
  </si>
  <si>
    <t>1.30周岁以下。
2.本科专业为计算机类（B0809）相关专业，以下专业除外：数字媒体技术（B080906）；新媒体技术（B080912）；电影制作（B080913）；服务科学与工程（B080915）。</t>
    <phoneticPr fontId="7" type="noConversion"/>
  </si>
  <si>
    <t>1.30周岁以下。
2.本科专业为计算机类（B0809）相关专业。</t>
    <phoneticPr fontId="7" type="noConversion"/>
  </si>
  <si>
    <t>30周岁以下，具有3年及以上知名企业工作经历的可放宽至35周岁。</t>
    <phoneticPr fontId="7" type="noConversion"/>
  </si>
  <si>
    <t>深圳信息职业技术学院2025年上半年员额制教辅、管理人员招聘岗位表</t>
    <phoneticPr fontId="7" type="noConversion"/>
  </si>
  <si>
    <t>具备智能体开发或边缘智能开发项目经验，文字表达和沟通协调能力突出。</t>
  </si>
  <si>
    <t>30周岁以下，具有3年及以上知名企业、高校或科研院所工作经历的可放宽至35周岁。</t>
    <phoneticPr fontId="7" type="noConversion"/>
  </si>
  <si>
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<phoneticPr fontId="7" type="noConversion"/>
  </si>
  <si>
    <t>与岗位有关的其他条件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</si>
</sst>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20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2" Type="http://schemas.openxmlformats.org/officeDocument/2006/relationships/usernames" Target="revisions/userNames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  <Relationship Id="rId7" Type="http://schemas.openxmlformats.org/officeDocument/2006/relationships/revisionHeaders" Target="revisions/revisionHeaders.xml"/>
</Relationships>

</file>

<file path=xl/revisions/_rels/revisionHeaders.xml.rels><?xml version="1.0" encoding="UTF-8"?>

<Relationships xmlns="http://schemas.openxmlformats.org/package/2006/relationships">
  <Relationship Id="rId100" Type="http://schemas.openxmlformats.org/officeDocument/2006/relationships/revisionLog" Target="revisionLog12.xml"/>
  <Relationship Id="rId101" Type="http://schemas.openxmlformats.org/officeDocument/2006/relationships/revisionLog" Target="revisionLog13.xml"/>
  <Relationship Id="rId102" Type="http://schemas.openxmlformats.org/officeDocument/2006/relationships/revisionLog" Target="revisionLog14.xml"/>
  <Relationship Id="rId103" Type="http://schemas.openxmlformats.org/officeDocument/2006/relationships/revisionLog" Target="revisionLog15.xml"/>
  <Relationship Id="rId104" Type="http://schemas.openxmlformats.org/officeDocument/2006/relationships/revisionLog" Target="revisionLog16.xml"/>
  <Relationship Id="rId105" Type="http://schemas.openxmlformats.org/officeDocument/2006/relationships/revisionLog" Target="revisionLog17.xml"/>
  <Relationship Id="rId106" Type="http://schemas.openxmlformats.org/officeDocument/2006/relationships/revisionLog" Target="revisionLog18.xml"/>
  <Relationship Id="rId107" Type="http://schemas.openxmlformats.org/officeDocument/2006/relationships/revisionLog" Target="revisionLog19.xml"/>
  <Relationship Id="rId108" Type="http://schemas.openxmlformats.org/officeDocument/2006/relationships/revisionLog" Target="revisionLog20.xml"/>
  <Relationship Id="rId109" Type="http://schemas.openxmlformats.org/officeDocument/2006/relationships/revisionLog" Target="revisionLog21.xml"/>
  <Relationship Id="rId110" Type="http://schemas.openxmlformats.org/officeDocument/2006/relationships/revisionLog" Target="revisionLog22.xml"/>
  <Relationship Id="rId111" Type="http://schemas.openxmlformats.org/officeDocument/2006/relationships/revisionLog" Target="revisionLog23.xml"/>
  <Relationship Id="rId112" Type="http://schemas.openxmlformats.org/officeDocument/2006/relationships/revisionLog" Target="revisionLog24.xml"/>
  <Relationship Id="rId113" Type="http://schemas.openxmlformats.org/officeDocument/2006/relationships/revisionLog" Target="revisionLog25.xml"/>
  <Relationship Id="rId114" Type="http://schemas.openxmlformats.org/officeDocument/2006/relationships/revisionLog" Target="revisionLog26.xml"/>
  <Relationship Id="rId115" Type="http://schemas.openxmlformats.org/officeDocument/2006/relationships/revisionLog" Target="revisionLog27.xml"/>
  <Relationship Id="rId116" Type="http://schemas.openxmlformats.org/officeDocument/2006/relationships/revisionLog" Target="revisionLog28.xml"/>
  <Relationship Id="rId117" Type="http://schemas.openxmlformats.org/officeDocument/2006/relationships/revisionLog" Target="revisionLog29.xml"/>
  <Relationship Id="rId118" Type="http://schemas.openxmlformats.org/officeDocument/2006/relationships/revisionLog" Target="revisionLog30.xml"/>
  <Relationship Id="rId119" Type="http://schemas.openxmlformats.org/officeDocument/2006/relationships/revisionLog" Target="revisionLog31.xml"/>
  <Relationship Id="rId120" Type="http://schemas.openxmlformats.org/officeDocument/2006/relationships/revisionLog" Target="revisionLog89.xml"/>
  <Relationship Id="rId121" Type="http://schemas.openxmlformats.org/officeDocument/2006/relationships/revisionLog" Target="revisionLog90.xml"/>
  <Relationship Id="rId122" Type="http://schemas.openxmlformats.org/officeDocument/2006/relationships/revisionLog" Target="revisionLog91.xml"/>
  <Relationship Id="rId123" Type="http://schemas.openxmlformats.org/officeDocument/2006/relationships/revisionLog" Target="revisionLog92.xml"/>
  <Relationship Id="rId124" Type="http://schemas.openxmlformats.org/officeDocument/2006/relationships/revisionLog" Target="revisionLog93.xml"/>
  <Relationship Id="rId125" Type="http://schemas.openxmlformats.org/officeDocument/2006/relationships/revisionLog" Target="revisionLog94.xml"/>
  <Relationship Id="rId126" Type="http://schemas.openxmlformats.org/officeDocument/2006/relationships/revisionLog" Target="revisionLog95.xml"/>
  <Relationship Id="rId127" Type="http://schemas.openxmlformats.org/officeDocument/2006/relationships/revisionLog" Target="revisionLog96.xml"/>
  <Relationship Id="rId128" Type="http://schemas.openxmlformats.org/officeDocument/2006/relationships/revisionLog" Target="revisionLog32.xml"/>
  <Relationship Id="rId129" Type="http://schemas.openxmlformats.org/officeDocument/2006/relationships/revisionLog" Target="revisionLog33.xml"/>
  <Relationship Id="rId130" Type="http://schemas.openxmlformats.org/officeDocument/2006/relationships/revisionLog" Target="revisionLog34.xml"/>
  <Relationship Id="rId131" Type="http://schemas.openxmlformats.org/officeDocument/2006/relationships/revisionLog" Target="revisionLog35.xml"/>
  <Relationship Id="rId132" Type="http://schemas.openxmlformats.org/officeDocument/2006/relationships/revisionLog" Target="revisionLog36.xml"/>
  <Relationship Id="rId133" Type="http://schemas.openxmlformats.org/officeDocument/2006/relationships/revisionLog" Target="revisionLog37.xml"/>
  <Relationship Id="rId134" Type="http://schemas.openxmlformats.org/officeDocument/2006/relationships/revisionLog" Target="revisionLog38.xml"/>
  <Relationship Id="rId135" Type="http://schemas.openxmlformats.org/officeDocument/2006/relationships/revisionLog" Target="revisionLog39.xml"/>
  <Relationship Id="rId136" Type="http://schemas.openxmlformats.org/officeDocument/2006/relationships/revisionLog" Target="revisionLog40.xml"/>
  <Relationship Id="rId137" Type="http://schemas.openxmlformats.org/officeDocument/2006/relationships/revisionLog" Target="revisionLog41.xml"/>
  <Relationship Id="rId138" Type="http://schemas.openxmlformats.org/officeDocument/2006/relationships/revisionLog" Target="revisionLog42.xml"/>
  <Relationship Id="rId139" Type="http://schemas.openxmlformats.org/officeDocument/2006/relationships/revisionLog" Target="revisionLog43.xml"/>
  <Relationship Id="rId140" Type="http://schemas.openxmlformats.org/officeDocument/2006/relationships/revisionLog" Target="revisionLog44.xml"/>
  <Relationship Id="rId141" Type="http://schemas.openxmlformats.org/officeDocument/2006/relationships/revisionLog" Target="revisionLog45.xml"/>
  <Relationship Id="rId142" Type="http://schemas.openxmlformats.org/officeDocument/2006/relationships/revisionLog" Target="revisionLog46.xml"/>
  <Relationship Id="rId143" Type="http://schemas.openxmlformats.org/officeDocument/2006/relationships/revisionLog" Target="revisionLog47.xml"/>
  <Relationship Id="rId144" Type="http://schemas.openxmlformats.org/officeDocument/2006/relationships/revisionLog" Target="revisionLog48.xml"/>
  <Relationship Id="rId145" Type="http://schemas.openxmlformats.org/officeDocument/2006/relationships/revisionLog" Target="revisionLog49.xml"/>
  <Relationship Id="rId146" Type="http://schemas.openxmlformats.org/officeDocument/2006/relationships/revisionLog" Target="revisionLog50.xml"/>
  <Relationship Id="rId147" Type="http://schemas.openxmlformats.org/officeDocument/2006/relationships/revisionLog" Target="revisionLog51.xml"/>
  <Relationship Id="rId148" Type="http://schemas.openxmlformats.org/officeDocument/2006/relationships/revisionLog" Target="revisionLog52.xml"/>
  <Relationship Id="rId149" Type="http://schemas.openxmlformats.org/officeDocument/2006/relationships/revisionLog" Target="revisionLog53.xml"/>
  <Relationship Id="rId150" Type="http://schemas.openxmlformats.org/officeDocument/2006/relationships/revisionLog" Target="revisionLog54.xml"/>
  <Relationship Id="rId151" Type="http://schemas.openxmlformats.org/officeDocument/2006/relationships/revisionLog" Target="revisionLog55.xml"/>
  <Relationship Id="rId152" Type="http://schemas.openxmlformats.org/officeDocument/2006/relationships/revisionLog" Target="revisionLog56.xml"/>
  <Relationship Id="rId153" Type="http://schemas.openxmlformats.org/officeDocument/2006/relationships/revisionLog" Target="revisionLog57.xml"/>
  <Relationship Id="rId154" Type="http://schemas.openxmlformats.org/officeDocument/2006/relationships/revisionLog" Target="revisionLog58.xml"/>
  <Relationship Id="rId155" Type="http://schemas.openxmlformats.org/officeDocument/2006/relationships/revisionLog" Target="revisionLog59.xml"/>
  <Relationship Id="rId156" Type="http://schemas.openxmlformats.org/officeDocument/2006/relationships/revisionLog" Target="revisionLog60.xml"/>
  <Relationship Id="rId157" Type="http://schemas.openxmlformats.org/officeDocument/2006/relationships/revisionLog" Target="revisionLog61.xml"/>
  <Relationship Id="rId158" Type="http://schemas.openxmlformats.org/officeDocument/2006/relationships/revisionLog" Target="revisionLog62.xml"/>
  <Relationship Id="rId159" Type="http://schemas.openxmlformats.org/officeDocument/2006/relationships/revisionLog" Target="revisionLog63.xml"/>
  <Relationship Id="rId160" Type="http://schemas.openxmlformats.org/officeDocument/2006/relationships/revisionLog" Target="revisionLog64.xml"/>
  <Relationship Id="rId161" Type="http://schemas.openxmlformats.org/officeDocument/2006/relationships/revisionLog" Target="revisionLog65.xml"/>
  <Relationship Id="rId162" Type="http://schemas.openxmlformats.org/officeDocument/2006/relationships/revisionLog" Target="revisionLog66.xml"/>
  <Relationship Id="rId163" Type="http://schemas.openxmlformats.org/officeDocument/2006/relationships/revisionLog" Target="revisionLog67.xml"/>
  <Relationship Id="rId164" Type="http://schemas.openxmlformats.org/officeDocument/2006/relationships/revisionLog" Target="revisionLog68.xml"/>
  <Relationship Id="rId165" Type="http://schemas.openxmlformats.org/officeDocument/2006/relationships/revisionLog" Target="revisionLog69.xml"/>
  <Relationship Id="rId166" Type="http://schemas.openxmlformats.org/officeDocument/2006/relationships/revisionLog" Target="revisionLog70.xml"/>
  <Relationship Id="rId167" Type="http://schemas.openxmlformats.org/officeDocument/2006/relationships/revisionLog" Target="revisionLog71.xml"/>
  <Relationship Id="rId168" Type="http://schemas.openxmlformats.org/officeDocument/2006/relationships/revisionLog" Target="revisionLog72.xml"/>
  <Relationship Id="rId169" Type="http://schemas.openxmlformats.org/officeDocument/2006/relationships/revisionLog" Target="revisionLog73.xml"/>
  <Relationship Id="rId170" Type="http://schemas.openxmlformats.org/officeDocument/2006/relationships/revisionLog" Target="revisionLog74.xml"/>
  <Relationship Id="rId171" Type="http://schemas.openxmlformats.org/officeDocument/2006/relationships/revisionLog" Target="revisionLog75.xml"/>
  <Relationship Id="rId172" Type="http://schemas.openxmlformats.org/officeDocument/2006/relationships/revisionLog" Target="revisionLog76.xml"/>
  <Relationship Id="rId173" Type="http://schemas.openxmlformats.org/officeDocument/2006/relationships/revisionLog" Target="revisionLog77.xml"/>
  <Relationship Id="rId174" Type="http://schemas.openxmlformats.org/officeDocument/2006/relationships/revisionLog" Target="revisionLog78.xml"/>
  <Relationship Id="rId175" Type="http://schemas.openxmlformats.org/officeDocument/2006/relationships/revisionLog" Target="revisionLog79.xml"/>
  <Relationship Id="rId176" Type="http://schemas.openxmlformats.org/officeDocument/2006/relationships/revisionLog" Target="revisionLog97.xml"/>
  <Relationship Id="rId177" Type="http://schemas.openxmlformats.org/officeDocument/2006/relationships/revisionLog" Target="revisionLog98.xml"/>
  <Relationship Id="rId178" Type="http://schemas.openxmlformats.org/officeDocument/2006/relationships/revisionLog" Target="revisionLog99.xml"/>
  <Relationship Id="rId179" Type="http://schemas.openxmlformats.org/officeDocument/2006/relationships/revisionLog" Target="revisionLog100.xml"/>
  <Relationship Id="rId180" Type="http://schemas.openxmlformats.org/officeDocument/2006/relationships/revisionLog" Target="revisionLog101.xml"/>
  <Relationship Id="rId181" Type="http://schemas.openxmlformats.org/officeDocument/2006/relationships/revisionLog" Target="revisionLog102.xml"/>
  <Relationship Id="rId182" Type="http://schemas.openxmlformats.org/officeDocument/2006/relationships/revisionLog" Target="revisionLog103.xml"/>
  <Relationship Id="rId183" Type="http://schemas.openxmlformats.org/officeDocument/2006/relationships/revisionLog" Target="revisionLog104.xml"/>
  <Relationship Id="rId184" Type="http://schemas.openxmlformats.org/officeDocument/2006/relationships/revisionLog" Target="revisionLog105.xml"/>
  <Relationship Id="rId185" Type="http://schemas.openxmlformats.org/officeDocument/2006/relationships/revisionLog" Target="revisionLog106.xml"/>
  <Relationship Id="rId186" Type="http://schemas.openxmlformats.org/officeDocument/2006/relationships/revisionLog" Target="revisionLog107.xml"/>
  <Relationship Id="rId187" Type="http://schemas.openxmlformats.org/officeDocument/2006/relationships/revisionLog" Target="revisionLog108.xml"/>
  <Relationship Id="rId188" Type="http://schemas.openxmlformats.org/officeDocument/2006/relationships/revisionLog" Target="revisionLog109.xml"/>
  <Relationship Id="rId189" Type="http://schemas.openxmlformats.org/officeDocument/2006/relationships/revisionLog" Target="revisionLog110.xml"/>
  <Relationship Id="rId190" Type="http://schemas.openxmlformats.org/officeDocument/2006/relationships/revisionLog" Target="revisionLog111.xml"/>
  <Relationship Id="rId191" Type="http://schemas.openxmlformats.org/officeDocument/2006/relationships/revisionLog" Target="revisionLog112.xml"/>
  <Relationship Id="rId192" Type="http://schemas.openxmlformats.org/officeDocument/2006/relationships/revisionLog" Target="revisionLog113.xml"/>
  <Relationship Id="rId193" Type="http://schemas.openxmlformats.org/officeDocument/2006/relationships/revisionLog" Target="revisionLog114.xml"/>
  <Relationship Id="rId194" Type="http://schemas.openxmlformats.org/officeDocument/2006/relationships/revisionLog" Target="revisionLog115.xml"/>
  <Relationship Id="rId195" Type="http://schemas.openxmlformats.org/officeDocument/2006/relationships/revisionLog" Target="revisionLog116.xml"/>
  <Relationship Id="rId196" Type="http://schemas.openxmlformats.org/officeDocument/2006/relationships/revisionLog" Target="revisionLog117.xml"/>
  <Relationship Id="rId197" Type="http://schemas.openxmlformats.org/officeDocument/2006/relationships/revisionLog" Target="revisionLog118.xml"/>
  <Relationship Id="rId198" Type="http://schemas.openxmlformats.org/officeDocument/2006/relationships/revisionLog" Target="revisionLog119.xml"/>
  <Relationship Id="rId199" Type="http://schemas.openxmlformats.org/officeDocument/2006/relationships/revisionLog" Target="revisionLog120.xml"/>
  <Relationship Id="rId200" Type="http://schemas.openxmlformats.org/officeDocument/2006/relationships/revisionLog" Target="revisionLog121.xml"/>
  <Relationship Id="rId201" Type="http://schemas.openxmlformats.org/officeDocument/2006/relationships/revisionLog" Target="revisionLog122.xml"/>
  <Relationship Id="rId202" Type="http://schemas.openxmlformats.org/officeDocument/2006/relationships/revisionLog" Target="revisionLog123.xml"/>
  <Relationship Id="rId203" Type="http://schemas.openxmlformats.org/officeDocument/2006/relationships/revisionLog" Target="revisionLog124.xml"/>
  <Relationship Id="rId204" Type="http://schemas.openxmlformats.org/officeDocument/2006/relationships/revisionLog" Target="revisionLog125.xml"/>
  <Relationship Id="rId205" Type="http://schemas.openxmlformats.org/officeDocument/2006/relationships/revisionLog" Target="revisionLog126.xml"/>
  <Relationship Id="rId80" Type="http://schemas.openxmlformats.org/officeDocument/2006/relationships/revisionLog" Target="revisionLog80.xml"/>
  <Relationship Id="rId81" Type="http://schemas.openxmlformats.org/officeDocument/2006/relationships/revisionLog" Target="revisionLog81.xml"/>
  <Relationship Id="rId82" Type="http://schemas.openxmlformats.org/officeDocument/2006/relationships/revisionLog" Target="revisionLog82.xml"/>
  <Relationship Id="rId83" Type="http://schemas.openxmlformats.org/officeDocument/2006/relationships/revisionLog" Target="revisionLog83.xml"/>
  <Relationship Id="rId84" Type="http://schemas.openxmlformats.org/officeDocument/2006/relationships/revisionLog" Target="revisionLog84.xml"/>
  <Relationship Id="rId85" Type="http://schemas.openxmlformats.org/officeDocument/2006/relationships/revisionLog" Target="revisionLog85.xml"/>
  <Relationship Id="rId86" Type="http://schemas.openxmlformats.org/officeDocument/2006/relationships/revisionLog" Target="revisionLog86.xml"/>
  <Relationship Id="rId87" Type="http://schemas.openxmlformats.org/officeDocument/2006/relationships/revisionLog" Target="revisionLog87.xml"/>
  <Relationship Id="rId88" Type="http://schemas.openxmlformats.org/officeDocument/2006/relationships/revisionLog" Target="revisionLog88.xml"/>
  <Relationship Id="rId89" Type="http://schemas.openxmlformats.org/officeDocument/2006/relationships/revisionLog" Target="revisionLog1.xml"/>
  <Relationship Id="rId90" Type="http://schemas.openxmlformats.org/officeDocument/2006/relationships/revisionLog" Target="revisionLog2.xml"/>
  <Relationship Id="rId91" Type="http://schemas.openxmlformats.org/officeDocument/2006/relationships/revisionLog" Target="revisionLog3.xml"/>
  <Relationship Id="rId92" Type="http://schemas.openxmlformats.org/officeDocument/2006/relationships/revisionLog" Target="revisionLog4.xml"/>
  <Relationship Id="rId93" Type="http://schemas.openxmlformats.org/officeDocument/2006/relationships/revisionLog" Target="revisionLog5.xml"/>
  <Relationship Id="rId94" Type="http://schemas.openxmlformats.org/officeDocument/2006/relationships/revisionLog" Target="revisionLog6.xml"/>
  <Relationship Id="rId95" Type="http://schemas.openxmlformats.org/officeDocument/2006/relationships/revisionLog" Target="revisionLog7.xml"/>
  <Relationship Id="rId96" Type="http://schemas.openxmlformats.org/officeDocument/2006/relationships/revisionLog" Target="revisionLog8.xml"/>
  <Relationship Id="rId97" Type="http://schemas.openxmlformats.org/officeDocument/2006/relationships/revisionLog" Target="revisionLog9.xml"/>
  <Relationship Id="rId98" Type="http://schemas.openxmlformats.org/officeDocument/2006/relationships/revisionLog" Target="revisionLog10.xml"/>
  <Relationship Id="rId99" Type="http://schemas.openxmlformats.org/officeDocument/2006/relationships/revisionLog" Target="revisionLog11.xml"/>
</Relationships>
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DCFA0BC-CB5D-4189-941E-E9D7271C0546}" diskRevisions="1" revisionId="968" version="289">
  <header guid="{8A03A3B1-811D-4F41-A676-619F8F68004D}" dateTime="2025-04-26T19:39:05" maxSheetId="2" userName="叶临风" r:id="rId80">
    <sheetIdMap count="1">
      <sheetId val="1"/>
    </sheetIdMap>
  </header>
  <header guid="{DD950F8F-F37E-4DD0-AB12-2CE41483860C}" dateTime="2025-04-28T09:27:56" maxSheetId="2" userName="Administrator" r:id="rId81" minRId="428" maxRId="429">
    <sheetIdMap count="1">
      <sheetId val="1"/>
    </sheetIdMap>
  </header>
  <header guid="{C26EF46E-3255-4EDA-B71E-CB779FFD9EFC}" dateTime="2025-04-28T09:32:52" maxSheetId="2" userName="Administrator" r:id="rId82" minRId="430">
    <sheetIdMap count="1">
      <sheetId val="1"/>
    </sheetIdMap>
  </header>
  <header guid="{BCAF2400-6D5F-4400-A2EB-B3E5DA5AC89F}" dateTime="2025-04-29T20:48:11" maxSheetId="2" userName="叶临风" r:id="rId83">
    <sheetIdMap count="1">
      <sheetId val="1"/>
    </sheetIdMap>
  </header>
  <header guid="{853FBA12-F0AC-4074-BBAF-C28198551331}" dateTime="2025-04-29T21:41:49" maxSheetId="2" userName="叶临风" r:id="rId84">
    <sheetIdMap count="1">
      <sheetId val="1"/>
    </sheetIdMap>
  </header>
  <header guid="{942F9361-F74A-4714-BED0-90753FF74F7C}" dateTime="2025-04-30T08:39:08" maxSheetId="2" userName="Administrator" r:id="rId85">
    <sheetIdMap count="1">
      <sheetId val="1"/>
    </sheetIdMap>
  </header>
  <header guid="{ECA7C061-5B1C-48DF-BB85-2A727B9D474E}" dateTime="2025-04-30T13:39:35" maxSheetId="2" userName="Administrator" r:id="rId86">
    <sheetIdMap count="1">
      <sheetId val="1"/>
    </sheetIdMap>
  </header>
  <header guid="{C3480B96-28DC-4DBA-887D-296EC49ED772}" dateTime="2025-04-30T13:47:34" maxSheetId="2" userName="Administrator" r:id="rId87" minRId="431">
    <sheetIdMap count="1">
      <sheetId val="1"/>
    </sheetIdMap>
  </header>
  <header guid="{C23719FB-3B92-4B99-B18C-69039C61AF74}" dateTime="2025-04-30T13:55:32" maxSheetId="2" userName="Administrator" r:id="rId88">
    <sheetIdMap count="1">
      <sheetId val="1"/>
    </sheetIdMap>
  </header>
  <header guid="{CF7B12BC-104B-44E7-B5DF-3E2514294D27}" dateTime="2025-05-05T22:10:00" maxSheetId="2" userName="叶临风" r:id="rId89" minRId="436" maxRId="449">
    <sheetIdMap count="1">
      <sheetId val="1"/>
    </sheetIdMap>
  </header>
  <header guid="{E6FBE070-29C1-40AD-A425-986E8339EC9A}" dateTime="2025-05-05T22:10:43" maxSheetId="2" userName="叶临风" r:id="rId90" minRId="454">
    <sheetIdMap count="1">
      <sheetId val="1"/>
    </sheetIdMap>
  </header>
  <header guid="{B7DCB26B-A8C5-4BC0-B4E7-778A42F2C6DE}" dateTime="2025-05-05T22:11:29" maxSheetId="2" userName="叶临风" r:id="rId91" minRId="455">
    <sheetIdMap count="1">
      <sheetId val="1"/>
    </sheetIdMap>
  </header>
  <header guid="{B5AFE7B7-0E74-446D-A4BE-79EB0F393E62}" dateTime="2025-05-05T22:13:11" maxSheetId="2" userName="叶临风" r:id="rId92">
    <sheetIdMap count="1">
      <sheetId val="1"/>
    </sheetIdMap>
  </header>
  <header guid="{D0812137-3B29-4E5D-A259-E26C7F7D95A0}" dateTime="2025-05-05T22:13:23" maxSheetId="2" userName="叶临风" r:id="rId93" minRId="460" maxRId="470">
    <sheetIdMap count="1">
      <sheetId val="1"/>
    </sheetIdMap>
  </header>
  <header guid="{84FE7E21-9053-4085-BA62-ACEB055ECA83}" dateTime="2025-05-06T15:38:17" maxSheetId="2" userName="Administrator" r:id="rId94">
    <sheetIdMap count="1">
      <sheetId val="1"/>
    </sheetIdMap>
  </header>
  <header guid="{4FAFF0F7-ED9C-4EF6-8644-50742B06A0F2}" dateTime="2025-05-06T15:40:16" maxSheetId="2" userName="Administrator" r:id="rId95" minRId="475">
    <sheetIdMap count="1">
      <sheetId val="1"/>
    </sheetIdMap>
  </header>
  <header guid="{8C4272C2-AF76-4F68-A2F8-7903547AB9FA}" dateTime="2025-05-06T15:41:41" maxSheetId="2" userName="Administrator" r:id="rId96" minRId="480">
    <sheetIdMap count="1">
      <sheetId val="1"/>
    </sheetIdMap>
  </header>
  <header guid="{18C7902D-4138-4D0F-BA01-9CA112401C63}" dateTime="2025-05-06T15:42:29" maxSheetId="2" userName="Administrator" r:id="rId97" minRId="481">
    <sheetIdMap count="1">
      <sheetId val="1"/>
    </sheetIdMap>
  </header>
  <header guid="{6B022236-A4E9-417F-AE5F-FD616A2B94B1}" dateTime="2025-05-06T15:43:35" maxSheetId="2" userName="Administrator" r:id="rId98">
    <sheetIdMap count="1">
      <sheetId val="1"/>
    </sheetIdMap>
  </header>
  <header guid="{4054CAE7-6F5A-40EA-B94B-7C6FDA2C6253}" dateTime="2025-05-06T16:21:22" maxSheetId="2" userName="Administrator" r:id="rId99">
    <sheetIdMap count="1">
      <sheetId val="1"/>
    </sheetIdMap>
  </header>
  <header guid="{CA1F1F65-C73B-4030-B13A-61EF783A0C9A}" dateTime="2025-05-06T16:36:08" maxSheetId="2" userName="Administrator" r:id="rId100" minRId="490">
    <sheetIdMap count="1">
      <sheetId val="1"/>
    </sheetIdMap>
  </header>
  <header guid="{827B4F89-090F-4D94-8F4C-34BA63D23349}" dateTime="2025-05-06T16:36:17" maxSheetId="2" userName="Administrator" r:id="rId101" minRId="495">
    <sheetIdMap count="1">
      <sheetId val="1"/>
    </sheetIdMap>
  </header>
  <header guid="{3F19384A-9CE4-40BA-BF42-5B9EB27BEE8A}" dateTime="2025-05-06T16:39:29" maxSheetId="2" userName="Administrator" r:id="rId102" minRId="496" maxRId="497">
    <sheetIdMap count="1">
      <sheetId val="1"/>
    </sheetIdMap>
  </header>
  <header guid="{1CB4AE00-1D7E-4D16-A8B1-572F7A144D54}" dateTime="2025-05-06T16:40:20" maxSheetId="2" userName="Administrator" r:id="rId103" minRId="498">
    <sheetIdMap count="1">
      <sheetId val="1"/>
    </sheetIdMap>
  </header>
  <header guid="{C3D39744-2E22-426A-98C4-D386FC5115EA}" dateTime="2025-05-06T16:40:49" maxSheetId="2" userName="Administrator" r:id="rId104" minRId="499">
    <sheetIdMap count="1">
      <sheetId val="1"/>
    </sheetIdMap>
  </header>
  <header guid="{9A337EA0-692D-45A1-82A8-AF40735AB63F}" dateTime="2025-05-06T16:41:38" maxSheetId="2" userName="Administrator" r:id="rId105" minRId="500" maxRId="501">
    <sheetIdMap count="1">
      <sheetId val="1"/>
    </sheetIdMap>
  </header>
  <header guid="{CFE0C534-17F5-4522-A173-80C45C0A2D70}" dateTime="2025-05-06T16:49:09" maxSheetId="2" userName="Administrator" r:id="rId106" minRId="502">
    <sheetIdMap count="1">
      <sheetId val="1"/>
    </sheetIdMap>
  </header>
  <header guid="{489DB951-27A9-4EE8-A0B6-026889CCC82E}" dateTime="2025-05-06T16:49:33" maxSheetId="2" userName="Administrator" r:id="rId107">
    <sheetIdMap count="1">
      <sheetId val="1"/>
    </sheetIdMap>
  </header>
  <header guid="{97630126-BB1C-4E0B-94E0-BE509A085224}" dateTime="2025-05-06T16:49:43" maxSheetId="2" userName="Administrator" r:id="rId108" minRId="503">
    <sheetIdMap count="1">
      <sheetId val="1"/>
    </sheetIdMap>
  </header>
  <header guid="{2C7E26CF-B1EA-4EAA-B126-23894B7F5108}" dateTime="2025-05-06T16:50:31" maxSheetId="2" userName="Administrator" r:id="rId109" minRId="504">
    <sheetIdMap count="1">
      <sheetId val="1"/>
    </sheetIdMap>
  </header>
  <header guid="{B397EFF7-1337-4970-B577-DE8E100E61E1}" dateTime="2025-05-06T16:50:51" maxSheetId="2" userName="Administrator" r:id="rId110" minRId="505">
    <sheetIdMap count="1">
      <sheetId val="1"/>
    </sheetIdMap>
  </header>
  <header guid="{6A599DEE-D0EC-42C7-B067-B65BA2A40F46}" dateTime="2025-05-06T16:51:39" maxSheetId="2" userName="Administrator" r:id="rId111" minRId="506">
    <sheetIdMap count="1">
      <sheetId val="1"/>
    </sheetIdMap>
  </header>
  <header guid="{CBA85177-D20F-4DF2-819D-EFB17B5FCAFE}" dateTime="2025-05-06T16:58:00" maxSheetId="2" userName="Administrator" r:id="rId112">
    <sheetIdMap count="1">
      <sheetId val="1"/>
    </sheetIdMap>
  </header>
  <header guid="{489C7985-9FF9-4237-B3E2-A2BE00BE30B8}" dateTime="2025-05-06T17:00:30" maxSheetId="2" userName="Administrator" r:id="rId113">
    <sheetIdMap count="1">
      <sheetId val="1"/>
    </sheetIdMap>
  </header>
  <header guid="{1DF61509-49EC-4E31-AAA2-3116BA604FF5}" dateTime="2025-05-06T17:10:18" maxSheetId="2" userName="Administrator" r:id="rId114">
    <sheetIdMap count="1">
      <sheetId val="1"/>
    </sheetIdMap>
  </header>
  <header guid="{37D227F4-99FF-49A9-9FE6-C7BB328B679A}" dateTime="2025-05-06T17:27:50" maxSheetId="2" userName="Administrator" r:id="rId115">
    <sheetIdMap count="1">
      <sheetId val="1"/>
    </sheetIdMap>
  </header>
  <header guid="{CF157A7E-37EF-4170-8262-A5ECB6939B08}" dateTime="2025-05-06T17:35:37" maxSheetId="2" userName="Administrator" r:id="rId116">
    <sheetIdMap count="1">
      <sheetId val="1"/>
    </sheetIdMap>
  </header>
  <header guid="{F68C8A9C-2179-472F-A298-1C9F8D15DFFD}" dateTime="2025-05-06T19:09:21" maxSheetId="2" userName="叶临风" r:id="rId117" minRId="527">
    <sheetIdMap count="1">
      <sheetId val="1"/>
    </sheetIdMap>
  </header>
  <header guid="{DCB3A746-76E8-4AF1-98C1-8EEA4987ACE7}" dateTime="2025-05-06T19:09:59" maxSheetId="2" userName="叶临风" r:id="rId118">
    <sheetIdMap count="1">
      <sheetId val="1"/>
    </sheetIdMap>
  </header>
  <header guid="{91244701-4F67-4C18-A267-B5EBAABC3971}" dateTime="2025-05-06T19:11:35" maxSheetId="2" userName="叶临风" r:id="rId119">
    <sheetIdMap count="1">
      <sheetId val="1"/>
    </sheetIdMap>
  </header>
  <header guid="{DC411F11-B728-4586-919E-C1E7BC3FB13D}" dateTime="2025-05-06T20:20:58" maxSheetId="2" userName="叶临风" r:id="rId120">
    <sheetIdMap count="1">
      <sheetId val="1"/>
    </sheetIdMap>
  </header>
  <header guid="{73DA4505-C69A-47B5-8B7E-5E252F6A79BA}" dateTime="2025-05-23T10:38:46" maxSheetId="2" userName="Administrator" r:id="rId121" minRId="544">
    <sheetIdMap count="1">
      <sheetId val="1"/>
    </sheetIdMap>
  </header>
  <header guid="{7DF14FDC-ED11-4F8B-9FB3-5A428C630954}" dateTime="2025-05-23T10:39:08" maxSheetId="2" userName="Administrator" r:id="rId122">
    <sheetIdMap count="1">
      <sheetId val="1"/>
    </sheetIdMap>
  </header>
  <header guid="{C04218BC-2082-49B2-9EDD-6E887C2B005E}" dateTime="2025-05-23T10:41:43" maxSheetId="2" userName="Administrator" r:id="rId123" minRId="549">
    <sheetIdMap count="1">
      <sheetId val="1"/>
    </sheetIdMap>
  </header>
  <header guid="{BE568537-32FE-4BF0-9F66-5911878E1BD2}" dateTime="2025-05-23T10:44:36" maxSheetId="2" userName="Administrator" r:id="rId124" minRId="550" maxRId="567">
    <sheetIdMap count="1">
      <sheetId val="1"/>
    </sheetIdMap>
  </header>
  <header guid="{41FF0C29-1FEB-448F-9DE9-7064B2C9FE35}" dateTime="2025-05-23T10:44:46" maxSheetId="2" userName="Administrator" r:id="rId125" minRId="568">
    <sheetIdMap count="1">
      <sheetId val="1"/>
    </sheetIdMap>
  </header>
  <header guid="{AA455A38-1A9F-4C21-876A-FC7A47C7481C}" dateTime="2025-05-23T10:45:32" maxSheetId="2" userName="Administrator" r:id="rId126" minRId="569">
    <sheetIdMap count="1">
      <sheetId val="1"/>
    </sheetIdMap>
  </header>
  <header guid="{9AA0F95E-4248-4243-BBCD-97F968DE8301}" dateTime="2025-05-23T10:59:31" maxSheetId="2" userName="Administrator" r:id="rId127">
    <sheetIdMap count="1">
      <sheetId val="1"/>
    </sheetIdMap>
  </header>
  <header guid="{AEA9591C-29B1-47F9-AD74-2F00C31EF2C4}" dateTime="2025-05-23T13:56:14" maxSheetId="2" userName="Administrator" r:id="rId128">
    <sheetIdMap count="1">
      <sheetId val="1"/>
    </sheetIdMap>
  </header>
  <header guid="{35EC4E98-E4ED-44D0-B4D5-FD4CB3E30AB0}" dateTime="2025-05-23T13:57:16" maxSheetId="2" userName="Administrator" r:id="rId129" minRId="574" maxRId="575">
    <sheetIdMap count="1">
      <sheetId val="1"/>
    </sheetIdMap>
  </header>
  <header guid="{41B84DF0-57A2-4FDA-8807-3E1EAECEFCF6}" dateTime="2025-05-23T15:05:48" maxSheetId="2" userName="Administrator" r:id="rId130">
    <sheetIdMap count="1">
      <sheetId val="1"/>
    </sheetIdMap>
  </header>
  <header guid="{9FE7E22E-406A-44D4-82BB-DC9696DC6ABB}" dateTime="2025-05-27T15:12:39" maxSheetId="2" userName="Administrator" r:id="rId131" minRId="580" maxRId="591">
    <sheetIdMap count="1">
      <sheetId val="1"/>
    </sheetIdMap>
  </header>
  <header guid="{D51E3D89-4955-4E94-8030-420EDF671D33}" dateTime="2025-05-27T15:13:12" maxSheetId="2" userName="Administrator" r:id="rId132" minRId="596" maxRId="611">
    <sheetIdMap count="1">
      <sheetId val="1"/>
    </sheetIdMap>
  </header>
  <header guid="{CD82D5E1-C830-46FC-A0F7-6A663DB774AC}" dateTime="2025-05-27T15:16:39" maxSheetId="2" userName="Administrator" r:id="rId133" minRId="612" maxRId="613">
    <sheetIdMap count="1">
      <sheetId val="1"/>
    </sheetIdMap>
  </header>
  <header guid="{34D65D59-F226-48D5-A18E-4D81D6FD5334}" dateTime="2025-05-27T15:16:49" maxSheetId="2" userName="Administrator" r:id="rId134" minRId="618" maxRId="633">
    <sheetIdMap count="1">
      <sheetId val="1"/>
    </sheetIdMap>
  </header>
  <header guid="{3417124F-64D9-49C4-B07E-5808C55020B5}" dateTime="2025-05-27T15:20:56" maxSheetId="2" userName="Administrator" r:id="rId135" minRId="634" maxRId="635">
    <sheetIdMap count="1">
      <sheetId val="1"/>
    </sheetIdMap>
  </header>
  <header guid="{504FFC05-1B3D-44BC-812D-0ECE8DB9C43F}" dateTime="2025-05-27T15:22:02" maxSheetId="2" userName="Administrator" r:id="rId136">
    <sheetIdMap count="1">
      <sheetId val="1"/>
    </sheetIdMap>
  </header>
  <header guid="{7D9A7745-870A-46F9-A828-BBF21EA05CC9}" dateTime="2025-05-28T09:12:06" maxSheetId="2" userName="Administrator" r:id="rId137" minRId="640">
    <sheetIdMap count="1">
      <sheetId val="1"/>
    </sheetIdMap>
  </header>
  <header guid="{6DA5A205-9717-4CED-A65E-3F261854B3C6}" dateTime="2025-05-28T09:12:16" maxSheetId="2" userName="Administrator" r:id="rId138" minRId="645" maxRId="646">
    <sheetIdMap count="1">
      <sheetId val="1"/>
    </sheetIdMap>
  </header>
  <header guid="{CAC8D238-53B4-4A33-B941-7AA19E96CC9B}" dateTime="2025-05-28T09:14:05" maxSheetId="2" userName="Administrator" r:id="rId139">
    <sheetIdMap count="1">
      <sheetId val="1"/>
    </sheetIdMap>
  </header>
  <header guid="{02D210DD-D514-4DB6-91E1-6D856B442C86}" dateTime="2025-05-28T09:19:09" maxSheetId="2" userName="Administrator" r:id="rId140" minRId="647" maxRId="658">
    <sheetIdMap count="1">
      <sheetId val="1"/>
    </sheetIdMap>
  </header>
  <header guid="{B22BA851-5B79-456E-878E-26AEE793758E}" dateTime="2025-05-28T09:22:46" maxSheetId="2" userName="Administrator" r:id="rId141" minRId="659">
    <sheetIdMap count="1">
      <sheetId val="1"/>
    </sheetIdMap>
  </header>
  <header guid="{3C13BAF1-56F4-48F3-A1DC-C4A458257F75}" dateTime="2025-05-28T09:25:07" maxSheetId="2" userName="Administrator" r:id="rId142" minRId="660" maxRId="668">
    <sheetIdMap count="1">
      <sheetId val="1"/>
    </sheetIdMap>
  </header>
  <header guid="{D22BC899-2B55-4FEC-B9B4-C86B8F5BA6A1}" dateTime="2025-05-28T09:25:34" maxSheetId="2" userName="Administrator" r:id="rId143" minRId="673" maxRId="675">
    <sheetIdMap count="1">
      <sheetId val="1"/>
    </sheetIdMap>
  </header>
  <header guid="{7B5B6C7C-F536-4AE0-BF75-1FAF5EF72769}" dateTime="2025-05-28T09:26:06" maxSheetId="2" userName="Administrator" r:id="rId144" minRId="680" maxRId="684">
    <sheetIdMap count="1">
      <sheetId val="1"/>
    </sheetIdMap>
  </header>
  <header guid="{95C5B181-0602-4324-8425-F0519BAB7F11}" dateTime="2025-05-28T09:26:26" maxSheetId="2" userName="Administrator" r:id="rId145" minRId="685" maxRId="703">
    <sheetIdMap count="1">
      <sheetId val="1"/>
    </sheetIdMap>
  </header>
  <header guid="{8DC4BAFB-4458-43E4-B9BC-13914CDF83C0}" dateTime="2025-05-28T09:26:37" maxSheetId="2" userName="Administrator" r:id="rId146">
    <sheetIdMap count="1">
      <sheetId val="1"/>
    </sheetIdMap>
  </header>
  <header guid="{9D498975-23B7-47CE-BB94-7FE85F214444}" dateTime="2025-05-28T09:27:11" maxSheetId="2" userName="Administrator" r:id="rId147" minRId="704" maxRId="715">
    <sheetIdMap count="1">
      <sheetId val="1"/>
    </sheetIdMap>
  </header>
  <header guid="{1A07AC84-C346-4CC4-A90B-F90DF682682E}" dateTime="2025-05-28T09:27:31" maxSheetId="2" userName="Administrator" r:id="rId148" minRId="716" maxRId="725">
    <sheetIdMap count="1">
      <sheetId val="1"/>
    </sheetIdMap>
  </header>
  <header guid="{CCDFC11A-C5D5-4B8D-AFE0-2E7B99A0BFB1}" dateTime="2025-05-28T09:31:59" maxSheetId="2" userName="Administrator" r:id="rId149" minRId="726" maxRId="734">
    <sheetIdMap count="1">
      <sheetId val="1"/>
    </sheetIdMap>
  </header>
  <header guid="{B403650F-2B66-4FCF-8A00-37BAC451DC20}" dateTime="2025-05-28T09:32:19" maxSheetId="2" userName="Administrator" r:id="rId150" minRId="735" maxRId="736">
    <sheetIdMap count="1">
      <sheetId val="1"/>
    </sheetIdMap>
  </header>
  <header guid="{5918EEC9-992E-4C95-9532-6A167DBE6349}" dateTime="2025-05-28T09:33:46" maxSheetId="2" userName="Administrator" r:id="rId151">
    <sheetIdMap count="1">
      <sheetId val="1"/>
    </sheetIdMap>
  </header>
  <header guid="{FC2AE231-5B3F-431F-99B9-2FD38532DF94}" dateTime="2025-05-28T09:34:16" maxSheetId="2" userName="Administrator" r:id="rId152" minRId="741">
    <sheetIdMap count="1">
      <sheetId val="1"/>
    </sheetIdMap>
  </header>
  <header guid="{F8286838-3316-40D3-B43A-A5CEFA62961E}" dateTime="2025-05-28T09:40:29" maxSheetId="3" userName="Administrator" r:id="rId153" minRId="742" maxRId="763">
    <sheetIdMap count="2">
      <sheetId val="1"/>
      <sheetId val="2"/>
    </sheetIdMap>
  </header>
  <header guid="{8F03E5D5-08CE-4ED7-A487-F184D9EC823C}" dateTime="2025-05-28T09:40:51" maxSheetId="3" userName="Administrator" r:id="rId154">
    <sheetIdMap count="2">
      <sheetId val="1"/>
      <sheetId val="2"/>
    </sheetIdMap>
  </header>
  <header guid="{88FB1688-9749-4143-8E0F-203999F0B376}" dateTime="2025-05-28T09:44:20" maxSheetId="3" userName="Administrator" r:id="rId155">
    <sheetIdMap count="2">
      <sheetId val="1"/>
      <sheetId val="2"/>
    </sheetIdMap>
  </header>
  <header guid="{F8BEEFE8-5B2B-4FC3-A6D1-3630121E343B}" dateTime="2025-05-28T11:18:53" maxSheetId="3" userName="Administrator" r:id="rId156" minRId="776" maxRId="778">
    <sheetIdMap count="2">
      <sheetId val="1"/>
      <sheetId val="2"/>
    </sheetIdMap>
  </header>
  <header guid="{AD0DA23F-69F9-4907-9335-56CBEE09185F}" dateTime="2025-05-28T11:19:26" maxSheetId="3" userName="Administrator" r:id="rId157" minRId="783" maxRId="786">
    <sheetIdMap count="2">
      <sheetId val="1"/>
      <sheetId val="2"/>
    </sheetIdMap>
  </header>
  <header guid="{73D208C8-C97A-4328-BF5E-E49DD04C7848}" dateTime="2025-05-28T11:19:42" maxSheetId="3" userName="Administrator" r:id="rId158" minRId="787">
    <sheetIdMap count="2">
      <sheetId val="1"/>
      <sheetId val="2"/>
    </sheetIdMap>
  </header>
  <header guid="{40278A52-8478-42AD-9E7C-1F059D33288B}" dateTime="2025-05-28T13:37:15" maxSheetId="3" userName="Administrator" r:id="rId159" minRId="788">
    <sheetIdMap count="2">
      <sheetId val="1"/>
      <sheetId val="2"/>
    </sheetIdMap>
  </header>
  <header guid="{29586469-DEC7-40DF-9B60-1D92CFA1FD00}" dateTime="2025-05-28T13:37:30" maxSheetId="3" userName="Administrator" r:id="rId160" minRId="793">
    <sheetIdMap count="2">
      <sheetId val="1"/>
      <sheetId val="2"/>
    </sheetIdMap>
  </header>
  <header guid="{EF76BE91-CB68-48B4-887F-C70E9BF05035}" dateTime="2025-05-28T13:37:34" maxSheetId="3" userName="Administrator" r:id="rId161">
    <sheetIdMap count="2">
      <sheetId val="1"/>
      <sheetId val="2"/>
    </sheetIdMap>
  </header>
  <header guid="{1149F65D-6441-4C80-AFC3-4694664ABECA}" dateTime="2025-05-28T13:37:59" maxSheetId="3" userName="Administrator" r:id="rId162">
    <sheetIdMap count="2">
      <sheetId val="1"/>
      <sheetId val="2"/>
    </sheetIdMap>
  </header>
  <header guid="{ACCFBF9D-A36C-4B5B-AECA-66975E4464F0}" dateTime="2025-05-28T13:38:35" maxSheetId="3" userName="Administrator" r:id="rId163">
    <sheetIdMap count="2">
      <sheetId val="1"/>
      <sheetId val="2"/>
    </sheetIdMap>
  </header>
  <header guid="{2E77F709-6FE1-4404-82E8-CD36C355D708}" dateTime="2025-05-28T13:41:16" maxSheetId="3" userName="Administrator" r:id="rId164" minRId="794">
    <sheetIdMap count="2">
      <sheetId val="1"/>
      <sheetId val="2"/>
    </sheetIdMap>
  </header>
  <header guid="{7208A904-45C9-45AE-A219-80100ED66DB3}" dateTime="2025-05-28T13:41:43" maxSheetId="3" userName="Administrator" r:id="rId165">
    <sheetIdMap count="2">
      <sheetId val="1"/>
      <sheetId val="2"/>
    </sheetIdMap>
  </header>
  <header guid="{FC4EEC71-45B6-49BF-A2E6-D15A4D93AEAB}" dateTime="2025-05-28T13:42:29" maxSheetId="3" userName="Administrator" r:id="rId166">
    <sheetIdMap count="2">
      <sheetId val="1"/>
      <sheetId val="2"/>
    </sheetIdMap>
  </header>
  <header guid="{B047FA0B-9938-4091-BE11-3299AB756193}" dateTime="2025-05-28T13:43:58" maxSheetId="3" userName="Administrator" r:id="rId167">
    <sheetIdMap count="2">
      <sheetId val="1"/>
      <sheetId val="2"/>
    </sheetIdMap>
  </header>
  <header guid="{31D90E5C-AD6D-4245-8F47-34E5A4DC7343}" dateTime="2025-05-28T13:57:09" maxSheetId="3" userName="Administrator" r:id="rId168" minRId="807">
    <sheetIdMap count="2">
      <sheetId val="1"/>
      <sheetId val="2"/>
    </sheetIdMap>
  </header>
  <header guid="{E9CA6804-2C0B-4353-A9F3-D0EB25526CA4}" dateTime="2025-05-28T13:57:51" maxSheetId="3" userName="Administrator" r:id="rId169" minRId="812" maxRId="814">
    <sheetIdMap count="2">
      <sheetId val="1"/>
      <sheetId val="2"/>
    </sheetIdMap>
  </header>
  <header guid="{4008FA45-4BB2-4410-B025-4408072C2B01}" dateTime="2025-05-28T14:00:33" maxSheetId="3" userName="Administrator" r:id="rId170" minRId="815">
    <sheetIdMap count="2">
      <sheetId val="1"/>
      <sheetId val="2"/>
    </sheetIdMap>
  </header>
  <header guid="{332B1363-9617-4CDE-9A76-561729D0551A}" dateTime="2025-05-28T14:00:37" maxSheetId="3" userName="Administrator" r:id="rId171">
    <sheetIdMap count="2">
      <sheetId val="1"/>
      <sheetId val="2"/>
    </sheetIdMap>
  </header>
  <header guid="{B71235AC-B3E7-43B5-B2F4-4C3B3185ACFF}" dateTime="2025-05-28T14:00:55" maxSheetId="3" userName="Administrator" r:id="rId172">
    <sheetIdMap count="2">
      <sheetId val="1"/>
      <sheetId val="2"/>
    </sheetIdMap>
  </header>
  <header guid="{AAD57A15-F2FE-45C2-841B-4D130F38EC08}" dateTime="2025-05-28T14:01:18" maxSheetId="3" userName="Administrator" r:id="rId173" minRId="820">
    <sheetIdMap count="2">
      <sheetId val="1"/>
      <sheetId val="2"/>
    </sheetIdMap>
  </header>
  <header guid="{4845BD5E-E0CF-4306-A421-14401ADA9124}" dateTime="2025-05-28T14:05:44" maxSheetId="3" userName="Administrator" r:id="rId174">
    <sheetIdMap count="2">
      <sheetId val="1"/>
      <sheetId val="2"/>
    </sheetIdMap>
  </header>
  <header guid="{32C7C190-C088-49B2-9A53-949A4017FE40}" dateTime="2025-05-29T09:46:12" maxSheetId="3" userName="Administrator" r:id="rId175">
    <sheetIdMap count="2">
      <sheetId val="1"/>
      <sheetId val="2"/>
    </sheetIdMap>
  </header>
  <header guid="{B3027973-6584-4915-B867-1E9125E3089D}" dateTime="2025-05-29T13:49:16" maxSheetId="3" userName="Administrator" r:id="rId176" minRId="829" maxRId="834">
    <sheetIdMap count="2">
      <sheetId val="1"/>
      <sheetId val="2"/>
    </sheetIdMap>
  </header>
  <header guid="{F7094FF7-F3A1-4F73-AAF0-A5224B172ADE}" dateTime="2025-05-29T13:49:41" maxSheetId="3" userName="Administrator" r:id="rId177" minRId="839">
    <sheetIdMap count="2">
      <sheetId val="1"/>
      <sheetId val="2"/>
    </sheetIdMap>
  </header>
  <header guid="{63B5E8BB-54DE-4881-ABB1-1A7E48F2C823}" dateTime="2025-05-29T13:57:31" maxSheetId="3" userName="Administrator" r:id="rId178">
    <sheetIdMap count="2">
      <sheetId val="1"/>
      <sheetId val="2"/>
    </sheetIdMap>
  </header>
  <header guid="{BF88C49A-1C89-4FCC-9A86-24F375EE8BAB}" dateTime="2025-05-29T13:58:03" maxSheetId="3" userName="Administrator" r:id="rId179">
    <sheetIdMap count="2">
      <sheetId val="1"/>
      <sheetId val="2"/>
    </sheetIdMap>
  </header>
  <header guid="{EB47A3F7-C50A-421B-8966-E483F26D81EC}" dateTime="2025-05-29T16:30:19" maxSheetId="3" userName="Administrator" r:id="rId180" minRId="848">
    <sheetIdMap count="2">
      <sheetId val="1"/>
      <sheetId val="2"/>
    </sheetIdMap>
  </header>
  <header guid="{9A0E86D8-A4D9-415D-9833-DAE09EF714F6}" dateTime="2025-05-30T13:38:25" maxSheetId="3" userName="Administrator" r:id="rId181">
    <sheetIdMap count="2">
      <sheetId val="1"/>
      <sheetId val="2"/>
    </sheetIdMap>
  </header>
  <header guid="{C05866AF-9320-4ECD-BEAC-A4F6EC02A21F}" dateTime="2025-05-30T14:10:23" maxSheetId="3" userName="Administrator" r:id="rId182" minRId="857" maxRId="858">
    <sheetIdMap count="2">
      <sheetId val="1"/>
      <sheetId val="2"/>
    </sheetIdMap>
  </header>
  <header guid="{3AA3CE02-AF3B-48C6-B71E-00BE9F1B99A6}" dateTime="2025-05-30T14:11:24" maxSheetId="3" userName="Administrator" r:id="rId183" minRId="863">
    <sheetIdMap count="2">
      <sheetId val="1"/>
      <sheetId val="2"/>
    </sheetIdMap>
  </header>
  <header guid="{B857EE26-13DB-48EB-BCC8-78373AE9296E}" dateTime="2025-05-30T14:12:13" maxSheetId="3" userName="Administrator" r:id="rId184" minRId="868">
    <sheetIdMap count="2">
      <sheetId val="1"/>
      <sheetId val="2"/>
    </sheetIdMap>
  </header>
  <header guid="{46975079-EFDC-47C6-81CB-770ECC67A8ED}" dateTime="2025-05-30T14:30:43" maxSheetId="3" userName="Administrator" r:id="rId185" minRId="869">
    <sheetIdMap count="2">
      <sheetId val="1"/>
      <sheetId val="2"/>
    </sheetIdMap>
  </header>
  <header guid="{4E75C9B1-0A02-4A0D-8D15-BC982FFD036B}" dateTime="2025-06-03T18:22:50" maxSheetId="3" userName="叶临风" r:id="rId186">
    <sheetIdMap count="2">
      <sheetId val="1"/>
      <sheetId val="2"/>
    </sheetIdMap>
  </header>
  <header guid="{7DAC5320-4477-47B6-A638-D89339BFDEBD}" dateTime="2025-06-03T18:24:24" maxSheetId="3" userName="叶临风" r:id="rId187">
    <sheetIdMap count="2">
      <sheetId val="1"/>
      <sheetId val="2"/>
    </sheetIdMap>
  </header>
  <header guid="{7EEEDD0D-1226-4966-9584-82B35FB9B8AD}" dateTime="2025-06-03T19:30:21" maxSheetId="3" userName="叶临风" r:id="rId188">
    <sheetIdMap count="2">
      <sheetId val="1"/>
      <sheetId val="2"/>
    </sheetIdMap>
  </header>
  <header guid="{FAA3BACA-A02F-4B93-8034-FB036C546FB0}" dateTime="2025-06-04T12:42:13" maxSheetId="3" userName="Administrator" r:id="rId189">
    <sheetIdMap count="2">
      <sheetId val="1"/>
      <sheetId val="2"/>
    </sheetIdMap>
  </header>
  <header guid="{19772786-326C-47CB-B013-9B079E6E1940}" dateTime="2025-06-04T12:42:31" maxSheetId="3" userName="Administrator" r:id="rId190" minRId="890">
    <sheetIdMap count="2">
      <sheetId val="1"/>
      <sheetId val="2"/>
    </sheetIdMap>
  </header>
  <header guid="{3C521717-3934-4FDE-BA13-AD24B1E2D8B1}" dateTime="2025-06-04T12:46:06" maxSheetId="3" userName="Administrator" r:id="rId191">
    <sheetIdMap count="2">
      <sheetId val="1"/>
      <sheetId val="2"/>
    </sheetIdMap>
  </header>
  <header guid="{B31DB521-C2C8-4F5E-A0C6-7E0F4EC0457E}" dateTime="2025-06-04T13:33:54" maxSheetId="3" userName="Administrator" r:id="rId192">
    <sheetIdMap count="2">
      <sheetId val="1"/>
      <sheetId val="2"/>
    </sheetIdMap>
  </header>
  <header guid="{3410BA3B-2DAF-43ED-AE64-D13681D9A80E}" dateTime="2025-06-04T14:04:41" maxSheetId="3" userName="Administrator" r:id="rId193">
    <sheetIdMap count="2">
      <sheetId val="1"/>
      <sheetId val="2"/>
    </sheetIdMap>
  </header>
  <header guid="{63E1F8FA-4BCF-48A2-9B32-478E6CAE0EC1}" dateTime="2025-06-04T14:51:03" maxSheetId="3" userName="Administrator" r:id="rId194">
    <sheetIdMap count="2">
      <sheetId val="1"/>
      <sheetId val="2"/>
    </sheetIdMap>
  </header>
  <header guid="{CEF8028D-E5EA-4D3F-9382-735320991139}" dateTime="2025-06-04T15:20:52" maxSheetId="3" userName="Administrator" r:id="rId195">
    <sheetIdMap count="2">
      <sheetId val="1"/>
      <sheetId val="2"/>
    </sheetIdMap>
  </header>
  <header guid="{09F48A6C-9C7C-40A6-8BD4-60EA7D507624}" dateTime="2025-06-05T14:00:24" maxSheetId="3" userName="Administrator" r:id="rId196" minRId="915">
    <sheetIdMap count="2">
      <sheetId val="1"/>
      <sheetId val="2"/>
    </sheetIdMap>
  </header>
  <header guid="{204B80EA-FF85-4A05-B208-BD4A8B17324E}" dateTime="2025-06-05T14:11:05" maxSheetId="3" userName="Administrator" r:id="rId197">
    <sheetIdMap count="2">
      <sheetId val="1"/>
      <sheetId val="2"/>
    </sheetIdMap>
  </header>
  <header guid="{7D9E8472-B347-4EC3-886A-C0B3089DD9C0}" dateTime="2025-06-05T14:56:53" maxSheetId="3" userName="Administrator" r:id="rId198">
    <sheetIdMap count="2">
      <sheetId val="1"/>
      <sheetId val="2"/>
    </sheetIdMap>
  </header>
  <header guid="{BD825106-B08E-4A00-BC0E-EA7AC230E6B0}" dateTime="2025-06-05T16:06:43" maxSheetId="3" userName="Administrator" r:id="rId199" minRId="928" maxRId="929">
    <sheetIdMap count="2">
      <sheetId val="1"/>
      <sheetId val="2"/>
    </sheetIdMap>
  </header>
  <header guid="{C298557E-FE4A-4F60-A8D9-463DE788CAE5}" dateTime="2025-06-05T16:06:55" maxSheetId="3" userName="Administrator" r:id="rId200" minRId="934" maxRId="953">
    <sheetIdMap count="2">
      <sheetId val="1"/>
      <sheetId val="2"/>
    </sheetIdMap>
  </header>
  <header guid="{41F7F351-6846-4C46-B3D9-948B81A13D8B}" dateTime="2025-06-05T16:07:46" maxSheetId="3" userName="Administrator" r:id="rId201" minRId="957">
    <sheetIdMap count="2">
      <sheetId val="1"/>
      <sheetId val="2"/>
    </sheetIdMap>
  </header>
  <header guid="{1EC53F47-2031-440B-AF0E-DAAB2C9F79EB}" dateTime="2025-06-05T16:09:00" maxSheetId="3" userName="Administrator" r:id="rId202">
    <sheetIdMap count="2">
      <sheetId val="1"/>
      <sheetId val="2"/>
    </sheetIdMap>
  </header>
  <header guid="{A4CA8646-BF02-4B69-9B3E-82305EC298D1}" dateTime="2025-06-05T16:12:34" maxSheetId="3" userName="Administrator" r:id="rId203">
    <sheetIdMap count="2">
      <sheetId val="1"/>
      <sheetId val="2"/>
    </sheetIdMap>
  </header>
  <header guid="{81D2EF28-82DC-4D66-BFFC-518A7B033505}" dateTime="2025-06-05T18:50:18" maxSheetId="3" userName="叶临风" r:id="rId204">
    <sheetIdMap count="2">
      <sheetId val="1"/>
      <sheetId val="2"/>
    </sheetIdMap>
  </header>
  <header guid="{DDCFA0BC-CB5D-4189-941E-E9D7271C0546}" dateTime="2025-06-05T18:50:35" maxSheetId="3" userName="叶临风" r:id="rId205" minRId="96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6" sId="1">
    <oc r="F9">
      <v>1</v>
    </oc>
    <nc r="F9">
      <v>3</v>
    </nc>
  </rcc>
  <rcc rId="437" sId="1">
    <oc r="I9" t="inlineStr">
      <is>
        <t>行政管理（A120401）；公共管理硕士（专业硕士）（A120406）；职业技术教育学（A040108）；高等教育学（A040106）；教育史（A040103）；比较教育学（A040104）；政治学理论（A030201）；法学理论（A030101）；宪法学与行政法学（A030103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法学理论（A030101）；宪法学与行政法学（A030103）；中国语言文学（A0501）；传播学（A050301）等相关专业</t>
      </is>
    </nc>
  </rcc>
  <rrc rId="438" sId="1" ref="A10:XFD10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10:XFD10" start="0" length="0">
      <dxf>
        <font>
          <sz val="12"/>
          <color auto="1"/>
        </font>
        <alignment wrapText="1"/>
      </dxf>
    </rfmt>
    <rcc rId="0" sId="1" dxf="1">
      <nc r="A10">
        <v>7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0" t="inlineStr">
        <is>
          <t>校长办公室（审计室）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10" t="inlineStr">
        <is>
          <t>管理岗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10" t="inlineStr">
        <is>
          <t>管理九级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0" t="inlineStr">
        <is>
          <t>行政管理岗3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">
        <v>2</v>
      </nc>
      <n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0" t="inlineStr">
        <is>
          <t>研究生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0" t="inlineStr">
        <is>
          <t>硕士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0" t="inlineStr">
        <is>
          <t>行政管理（A120401）；公共管理硕士（专业硕士）（A120406）；职业技术教育学（A040108）；高等教育学（A040106）；教育史（A040103）；比较教育学（A040104）；政治学理论（A030201）；法学理论（A030101）；宪法学与行政法学（A030103）；传播学（A050301）等相关专业</t>
        </is>
      </nc>
      <n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10" t="inlineStr">
        <is>
          <t>不限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K10" t="inlineStr">
        <is>
          <t>30周岁以下。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L10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M10">
        <f>_xlfn.XLOOKUP(E10,'E:\人事内网1\0.01任务库（持续更新至2023）\0.00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E: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10">
        <f>+F10-M10</f>
      </nc>
    </rcc>
  </rrc>
  <rcc rId="439" sId="1">
    <oc r="A10">
      <v>8</v>
    </oc>
    <nc r="A10">
      <v>7</v>
    </nc>
  </rcc>
  <rcc rId="440" sId="1">
    <oc r="A11">
      <v>9</v>
    </oc>
    <nc r="A11">
      <v>8</v>
    </nc>
  </rcc>
  <rcc rId="441" sId="1">
    <oc r="A12">
      <v>10</v>
    </oc>
    <nc r="A12">
      <v>9</v>
    </nc>
  </rcc>
  <rcc rId="442" sId="1">
    <oc r="A13">
      <v>11</v>
    </oc>
    <nc r="A13">
      <v>10</v>
    </nc>
  </rcc>
  <rcc rId="443" sId="1">
    <oc r="A14">
      <v>12</v>
    </oc>
    <nc r="A14">
      <v>11</v>
    </nc>
  </rcc>
  <rcc rId="444" sId="1">
    <oc r="A15">
      <v>13</v>
    </oc>
    <nc r="A15">
      <v>12</v>
    </nc>
  </rcc>
  <rcc rId="445" sId="1">
    <oc r="A16">
      <v>14</v>
    </oc>
    <nc r="A16">
      <v>13</v>
    </nc>
  </rcc>
  <rcc rId="446" sId="1">
    <oc r="A17">
      <v>15</v>
    </oc>
    <nc r="A17">
      <v>14</v>
    </nc>
  </rcc>
  <rcc rId="447" sId="1">
    <oc r="A18">
      <v>16</v>
    </oc>
    <nc r="A18">
      <v>15</v>
    </nc>
  </rcc>
  <rcc rId="448" sId="1">
    <oc r="A19">
      <v>17</v>
    </oc>
    <nc r="A19">
      <v>16</v>
    </nc>
  </rcc>
  <rcc rId="449" sId="1">
    <oc r="A20">
      <v>18</v>
    </oc>
    <nc r="A20">
      <v>17</v>
    </nc>
  </rcc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" sId="1">
    <oc r="I22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  <phoneticPr fontId="0" type="noConversion"/>
      </is>
    </oc>
    <nc r="I22" t="inlineStr">
      <is>
        <t>应用统计硕士（专业硕士）（ A020213）；计算机软件与理论（A081202）；计算机应用技术 （A081203）  ；项目管理硕士（专业硕士）（ A120104）；教育技术学（A040110）；现代教育技术硕士（专业硕士）（A040114）；科学与技术教育硕士（专业硕士）（A040116）；人工智能硕士（专业硕士）（ A084010）等相关专业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7" sId="1">
    <oc r="K7" t="inlineStr">
      <is>
        <t>1.30周岁以下。
2.本科专业为计算机类（B0809）相关专业，以下专业除外：数字媒体技术（B080906）；新媒体技术（B080912）；电影制作（B080913）；服务科学与工程（B080915）。</t>
      </is>
    </oc>
    <nc r="K7" t="inlineStr">
      <is>
        <t>1.30周岁以下。
2.本科专业为计算机类（B0809）相关专业，以下专业除外：数字媒体技术（B080906）；新媒体技术（B080912）；电影制作（B080913）；服务科学与工程（B080915）。</t>
        <phoneticPr fontId="0" type="noConversion"/>
      </is>
    </nc>
  </rcc>
  <rcc rId="858" sId="1">
    <oc r="K5" t="inlineStr">
      <is>
        <t>1.30周岁以下。
2.研究生阶段所学专业为控制科学与工程(A0811)；信息与通信工程(A0810)；电气工程(A0808)；机械工程(A0802)；数学(A0701)；统计学(A0714)等相关专业的，本科阶段所学专业应为计算机类（B0809）。</t>
      </is>
    </oc>
    <nc r="K5" t="inlineStr">
      <is>
        <t>1.30周岁以下。
2.本科专业为计算机类（B0809）相关专业。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3" sId="1">
    <oc r="K18" t="inlineStr">
      <is>
        <t>30周岁以下，有智能制造、工业软件等相关产教融合工作经验者，可放宽至35周岁。</t>
        <phoneticPr fontId="0" type="noConversion"/>
      </is>
    </oc>
    <nc r="K18" t="inlineStr">
      <is>
        <t>30周岁以下，具有3年及以上知名企业工作经历的可放宽至35周岁。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" sId="1">
    <oc r="A1" t="inlineStr">
      <is>
        <t>深圳信息职业技术学院2025年上半年员额制教辅；管理人员招聘岗位表</t>
      </is>
    </oc>
    <nc r="A1" t="inlineStr">
      <is>
        <t>深圳信息职业技术学院2025年上半年员额制教辅、管理人员招聘岗位表</t>
        <phoneticPr fontId="0" type="noConversion"/>
      </is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" sId="1" xfDxf="1" dxf="1">
    <nc r="L5" t="inlineStr">
      <is>
        <t>具备智能体开发或边缘智能开发项目经验，文字表达和沟通协调能力突出。</t>
      </is>
    </nc>
    <ndxf>
      <font>
        <sz val="12"/>
        <color auto="1"/>
        <family val="3"/>
      </font>
      <alignment horizontal="left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>
    <oc r="K6" t="inlineStr">
      <is>
        <t>30周岁以下，具有3年及以上知名企业；高校或科研院所工作经历的可放宽至35周岁。</t>
      </is>
    </oc>
    <nc r="K6" t="inlineStr">
      <is>
        <t>30周岁以下，具有3年及以上知名企业、高校或科研院所工作经历的可放宽至35周岁。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" sId="1">
    <oc r="I10" t="inlineStr">
      <is>
        <t>思想政治教育（A030505）；教育管理硕士（专业硕士）（A040112）；中国现当代文学（A050106）；新闻学（A050301）；传播学（A050302）；企业管理（含：财务管理；市场营销；人力资源管理）（A120202）等相关专业</t>
      </is>
    </oc>
    <nc r="I10" t="inlineStr">
      <is>
    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" sId="1">
    <oc r="K5" t="inlineStr">
      <is>
        <t xml:space="preserve">30周岁以下，具有3年及以上知名企业；高校或科研院所工作经历的可放宽至35周岁。
</t>
      </is>
    </oc>
    <nc r="K5" t="inlineStr">
      <is>
        <t>30周岁以下，具有3年及以上知名企业、高校或科研院所工作经历的可放宽至35周岁。</t>
      </is>
    </nc>
  </rcc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28" sId="1" ref="M1:M1048576" action="deleteCol">
    <undo index="65535" exp="ref" v="1" dr="M22" r="N22" sId="1"/>
    <undo index="65535" exp="ref" v="1" dr="M21" r="N21" sId="1"/>
    <undo index="65535" exp="ref" v="1" dr="M20" r="N20" sId="1"/>
    <undo index="65535" exp="ref" v="1" dr="M19" r="N19" sId="1"/>
    <undo index="65535" exp="ref" v="1" dr="M18" r="N18" sId="1"/>
    <undo index="65535" exp="ref" v="1" dr="M17" r="N17" sId="1"/>
    <undo index="65535" exp="ref" v="1" dr="M16" r="N16" sId="1"/>
    <undo index="65535" exp="ref" v="1" dr="M15" r="N15" sId="1"/>
    <undo index="65535" exp="ref" v="1" dr="M14" r="N14" sId="1"/>
    <undo index="65535" exp="ref" v="1" dr="M13" r="N13" sId="1"/>
    <undo index="65535" exp="ref" v="1" dr="M12" r="N12" sId="1"/>
    <undo index="65535" exp="ref" v="1" dr="M11" r="N11" sId="1"/>
    <undo index="65535" exp="ref" v="1" dr="M10" r="N10" sId="1"/>
    <undo index="65535" exp="ref" v="1" dr="M9" r="N9" sId="1"/>
    <undo index="65535" exp="ref" v="1" dr="M8" r="N8" sId="1"/>
    <undo index="65535" exp="ref" v="1" dr="M7" r="N7" sId="1"/>
    <undo index="65535" exp="ref" v="1" dr="M6" r="N6" sId="1"/>
    <undo index="65535" exp="ref" v="1" dr="M5" r="N5" sId="1"/>
    <undo index="65535" exp="ref" v="1" dr="M4" r="N4" sId="1"/>
    <undo index="65535" exp="area" ref3D="1" dr="$A$1:$XFD$3" dn="Z_F4B9B9BF_B746_408C_8EDF_DCE2B571918D_.wvu.PrintTitles" sId="1"/>
    <undo index="65535" exp="area" ref3D="1" dr="$M$1:$N$1048576" dn="Z_BE582CFA_DF01_4C05_95DF_7FAE6845F6C5_.wvu.Cols" sId="1"/>
    <undo index="65535" exp="area" ref3D="1" dr="$A$1:$XFD$3" dn="Print_Titles" sId="1"/>
    <undo index="65535" exp="area" ref3D="1" dr="$A$1:$XFD$3" dn="Z_BE582CFA_DF01_4C05_95DF_7FAE6845F6C5_.wvu.PrintTitles" sId="1"/>
    <undo index="65535" exp="area" ref3D="1" dr="$M$1:$N$1048576" dn="Z_F4B9B9BF_B746_408C_8EDF_DCE2B571918D_.wvu.Cols" sId="1"/>
    <rfmt sheetId="1" xfDxf="1" sqref="M1:M1048576" start="0" length="0">
      <dxf>
        <font>
          <color auto="1"/>
          <family val="3"/>
        </font>
        <alignment wrapText="1"/>
      </dxf>
    </rfmt>
    <rcc rId="0" sId="1" dxf="1">
      <nc r="M4">
        <f>_xlfn.XLOOKUP(E4,'\\192.168.8.1\人事内网1\人事内网1\0.01任务库（持续更新至2023）\0.00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5">
  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6">
        <f>_xlfn.XLOOKUP(E6,'\\192.168.8.1\人事内网1\人事内网1\0.01任务库（持续更新至2023）\0.00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7">
  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8">
  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9">
  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0">
  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1">
        <f>_xlfn.XLOOKUP(E11,'\\192.168.8.1\人事内网1\人事内网1\0.01任务库（持续更新至2023）\0.00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2">
        <f>_xlfn.XLOOKUP(E12,'\\192.168.8.1\人事内网1\人事内网1\0.01任务库（持续更新至2023）\0.00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3">
        <f>_xlfn.XLOOKUP(E13,'\\192.168.8.1\人事内网1\人事内网1\0.01任务库（持续更新至2023）\0.00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4">
        <f>_xlfn.XLOOKUP(E14,'\\192.168.8.1\人事内网1\人事内网1\0.01任务库（持续更新至2023）\0.00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5">
        <f>_xlfn.XLOOKUP(E15,'\\192.168.8.1\人事内网1\人事内网1\0.01任务库（持续更新至2023）\0.00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6">
        <f>_xlfn.XLOOKUP(E16,'\\192.168.8.1\人事内网1\人事内网1\0.01任务库（持续更新至2023）\0.00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7">
        <f>_xlfn.XLOOKUP(E17,'\\192.168.8.1\人事内网1\人事内网1\0.01任务库（持续更新至2023）\0.00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8">
        <f>_xlfn.XLOOKUP(E18,'\\192.168.8.1\人事内网1\人事内网1\0.01任务库（持续更新至2023）\0.00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9">
        <f>_xlfn.XLOOKUP(E19,'\\192.168.8.1\人事内网1\人事内网1\0.01任务库（持续更新至2023）\0.00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0">
        <f>_xlfn.XLOOKUP(E20,'\\192.168.8.1\人事内网1\人事内网1\0.01任务库（持续更新至2023）\0.00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1">
        <f>_xlfn.XLOOKUP(E21,'\\192.168.8.1\人事内网1\人事内网1\0.01任务库（持续更新至2023）\0.00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2">
        <f>_xlfn.XLOOKUP(E22,'\\192.168.8.1\人事内网1\人事内网1\0.01任务库（持续更新至2023）\0.00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</rrc>
  <rrc rId="929" sId="1" ref="M1:M1048576" action="deleteCol">
    <undo index="65535" exp="area" ref3D="1" dr="$A$1:$XFD$3" dn="Z_F4B9B9BF_B746_408C_8EDF_DCE2B571918D_.wvu.PrintTitles" sId="1"/>
    <undo index="65535" exp="area" ref3D="1" dr="$A$4:$M$23" dn="Z_BE582CFA_DF01_4C05_95DF_7FAE6845F6C5_.wvu.FilterData" sId="1"/>
    <undo index="65535" exp="area" ref3D="1" dr="$A$4:$M$23" dn="_FilterDatabase" sId="1"/>
    <undo index="65535" exp="area" ref3D="1" dr="$M$1:$M$1048576" dn="Z_BE582CFA_DF01_4C05_95DF_7FAE6845F6C5_.wvu.Cols" sId="1"/>
    <undo index="65535" exp="area" ref3D="1" dr="$A$1:$XFD$3" dn="Print_Titles" sId="1"/>
    <undo index="65535" exp="area" ref3D="1" dr="$A$1:$XFD$3" dn="Z_BE582CFA_DF01_4C05_95DF_7FAE6845F6C5_.wvu.PrintTitles" sId="1"/>
    <undo index="65535" exp="area" ref3D="1" dr="$A$4:$M$23" dn="Z_F4B9B9BF_B746_408C_8EDF_DCE2B571918D_.wvu.FilterData" sId="1"/>
    <undo index="65535" exp="area" ref3D="1" dr="$M$1:$M$1048576" dn="Z_F4B9B9BF_B746_408C_8EDF_DCE2B571918D_.wvu.Cols" sId="1"/>
    <rfmt sheetId="1" xfDxf="1" sqref="M1:M1048576" start="0" length="0">
      <dxf>
        <font>
          <color auto="1"/>
          <family val="3"/>
        </font>
        <alignment wrapText="1"/>
      </dxf>
    </rfmt>
    <rcc rId="0" sId="1" dxf="1">
      <nc r="M4">
        <f>+F4-#REF!</f>
      </nc>
      <ndxf>
        <font>
          <sz val="12"/>
          <color auto="1"/>
          <family val="3"/>
        </font>
      </ndxf>
    </rcc>
    <rcc rId="0" sId="1" dxf="1">
      <nc r="M5">
        <f>+F5-#REF!</f>
      </nc>
      <ndxf>
        <font>
          <sz val="12"/>
          <color auto="1"/>
          <family val="3"/>
        </font>
      </ndxf>
    </rcc>
    <rcc rId="0" sId="1" dxf="1">
      <nc r="M6">
        <f>+F6-#REF!</f>
      </nc>
      <ndxf>
        <font>
          <sz val="12"/>
          <color auto="1"/>
          <family val="3"/>
        </font>
      </ndxf>
    </rcc>
    <rcc rId="0" sId="1" dxf="1">
      <nc r="M7">
        <f>+F7-#REF!</f>
      </nc>
      <ndxf>
        <font>
          <sz val="12"/>
          <color auto="1"/>
          <family val="3"/>
        </font>
      </ndxf>
    </rcc>
    <rcc rId="0" sId="1" dxf="1">
      <nc r="M8">
        <f>+F8-#REF!</f>
      </nc>
      <ndxf>
        <font>
          <sz val="12"/>
          <color auto="1"/>
          <family val="3"/>
        </font>
      </ndxf>
    </rcc>
    <rcc rId="0" sId="1" dxf="1">
      <nc r="M9">
        <f>+F9-#REF!</f>
      </nc>
      <ndxf>
        <font>
          <sz val="12"/>
          <color auto="1"/>
          <family val="3"/>
        </font>
      </ndxf>
    </rcc>
    <rcc rId="0" sId="1" dxf="1">
      <nc r="M10">
        <f>+F10-#REF!</f>
      </nc>
      <ndxf>
        <font>
          <sz val="12"/>
          <color auto="1"/>
          <family val="3"/>
        </font>
      </ndxf>
    </rcc>
    <rcc rId="0" sId="1" dxf="1">
      <nc r="M11">
        <f>+F11-#REF!</f>
      </nc>
      <ndxf>
        <font>
          <sz val="12"/>
          <color auto="1"/>
          <family val="3"/>
        </font>
      </ndxf>
    </rcc>
    <rcc rId="0" sId="1" dxf="1">
      <nc r="M12">
        <f>+F12-#REF!</f>
      </nc>
      <ndxf>
        <font>
          <sz val="12"/>
          <color auto="1"/>
          <family val="3"/>
        </font>
      </ndxf>
    </rcc>
    <rcc rId="0" sId="1" dxf="1">
      <nc r="M13">
        <f>+F13-#REF!</f>
      </nc>
      <ndxf>
        <font>
          <sz val="12"/>
          <color auto="1"/>
          <family val="3"/>
        </font>
      </ndxf>
    </rcc>
    <rcc rId="0" sId="1" dxf="1">
      <nc r="M14">
        <f>+F14-#REF!</f>
      </nc>
      <ndxf>
        <font>
          <sz val="12"/>
          <color auto="1"/>
          <family val="3"/>
        </font>
      </ndxf>
    </rcc>
    <rcc rId="0" sId="1" dxf="1">
      <nc r="M15">
        <f>+F15-#REF!</f>
      </nc>
      <ndxf>
        <font>
          <sz val="12"/>
          <color auto="1"/>
          <family val="3"/>
        </font>
      </ndxf>
    </rcc>
    <rcc rId="0" sId="1" dxf="1">
      <nc r="M16">
        <f>+F16-#REF!</f>
      </nc>
      <ndxf>
        <font>
          <sz val="12"/>
          <color auto="1"/>
          <family val="3"/>
        </font>
      </ndxf>
    </rcc>
    <rcc rId="0" sId="1" dxf="1">
      <nc r="M17">
        <f>+F17-#REF!</f>
      </nc>
      <ndxf>
        <font>
          <sz val="12"/>
          <color auto="1"/>
          <family val="3"/>
        </font>
      </ndxf>
    </rcc>
    <rcc rId="0" sId="1" dxf="1">
      <nc r="M18">
        <f>+F18-#REF!</f>
      </nc>
      <ndxf>
        <font>
          <sz val="12"/>
          <color auto="1"/>
          <family val="3"/>
        </font>
      </ndxf>
    </rcc>
    <rcc rId="0" sId="1" dxf="1">
      <nc r="M19">
        <f>+F19-#REF!</f>
      </nc>
      <ndxf>
        <font>
          <sz val="12"/>
          <color auto="1"/>
          <family val="3"/>
        </font>
      </ndxf>
    </rcc>
    <rcc rId="0" sId="1" dxf="1">
      <nc r="M20">
        <f>+F20-#REF!</f>
      </nc>
      <ndxf>
        <font>
          <sz val="12"/>
          <color auto="1"/>
          <family val="3"/>
        </font>
      </ndxf>
    </rcc>
    <rcc rId="0" sId="1" dxf="1">
      <nc r="M21">
        <f>+F21-#REF!</f>
      </nc>
      <ndxf>
        <font>
          <sz val="12"/>
          <color auto="1"/>
          <family val="3"/>
        </font>
      </ndxf>
    </rcc>
    <rcc rId="0" sId="1" dxf="1">
      <nc r="M22">
        <f>+F22-#REF!</f>
      </nc>
      <ndxf>
        <font>
          <sz val="12"/>
          <color auto="1"/>
          <family val="3"/>
        </font>
      </ndxf>
    </rcc>
  </rrc>
  <rdn rId="0" localSheetId="1" customView="1" name="Z_F4B9B9BF_B746_408C_8EDF_DCE2B571918D_.wvu.Cols" hidden="1" oldHidden="1">
    <oldFormula>'1'!#REF!</oldFormula>
  </rdn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FilterData" hidden="1" oldHidden="1">
    <formula>'1'!$A$4:$L$23</formula>
    <oldFormula>'1'!$A$4:$L$23</oldFormula>
  </rdn>
  <rcv guid="{F4B9B9BF-B746-408C-8EDF-DCE2B571918D}" action="add"/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" sId="2">
    <oc r="A2" t="inlineStr">
      <is>
        <t>部门</t>
      </is>
    </oc>
    <nc r="A2"/>
  </rcc>
  <rcc rId="935" sId="2">
    <oc r="A3" t="inlineStr">
      <is>
        <t>计算机与软件学院</t>
      </is>
    </oc>
    <nc r="A3"/>
  </rcc>
  <rcc rId="936" sId="2">
    <oc r="A4" t="inlineStr">
      <is>
        <t>人工智能学院</t>
      </is>
    </oc>
    <nc r="A4"/>
  </rcc>
  <rcc rId="937" sId="2">
    <oc r="A5" t="inlineStr">
      <is>
        <t>未来产业技术研究院</t>
      </is>
    </oc>
    <nc r="A5"/>
  </rcc>
  <rcc rId="938" sId="2">
    <oc r="A6" t="inlineStr">
      <is>
        <t>信息服务中心（图书馆）</t>
      </is>
    </oc>
    <nc r="A6"/>
  </rcc>
  <rcc rId="939" sId="2">
    <oc r="A7" t="inlineStr">
      <is>
        <t>计财处</t>
      </is>
    </oc>
    <nc r="A7"/>
  </rcc>
  <rcc rId="940" sId="2">
    <oc r="A8" t="inlineStr">
      <is>
        <t>体育运动学院</t>
      </is>
    </oc>
    <nc r="A8"/>
  </rcc>
  <rcc rId="941" sId="2">
    <oc r="A9" t="inlineStr">
      <is>
        <t>党委宣传部</t>
      </is>
    </oc>
    <nc r="A9"/>
  </rcc>
  <rcc rId="942" sId="2">
    <oc r="A10" t="inlineStr">
      <is>
        <t>团委</t>
      </is>
    </oc>
    <nc r="A10"/>
  </rcc>
  <rcc rId="943" sId="2">
    <oc r="A11" t="inlineStr">
      <is>
        <t>校长办公室（审计室）</t>
      </is>
    </oc>
    <nc r="A11"/>
  </rcc>
  <rcc rId="944" sId="2">
    <oc r="A12" t="inlineStr">
      <is>
        <t>教务处</t>
      </is>
    </oc>
    <nc r="A12"/>
  </rcc>
  <rcc rId="945" sId="2">
    <oc r="A13" t="inlineStr">
      <is>
        <t>学生处（党委学生工作部）</t>
      </is>
    </oc>
    <nc r="A13"/>
  </rcc>
  <rcc rId="946" sId="2">
    <oc r="A14" t="inlineStr">
      <is>
        <t>规划发展处</t>
      </is>
    </oc>
    <nc r="A14"/>
  </rcc>
  <rcc rId="947" sId="2">
    <oc r="A15" t="inlineStr">
      <is>
        <t>计算机与软件学院</t>
      </is>
    </oc>
    <nc r="A15"/>
  </rcc>
  <rcc rId="948" sId="2">
    <oc r="A16" t="inlineStr">
      <is>
        <t>微电子学院</t>
      </is>
    </oc>
    <nc r="A16"/>
  </rcc>
  <rcc rId="949" sId="2">
    <oc r="A17" t="inlineStr">
      <is>
        <t>智能制造与装备学院</t>
      </is>
    </oc>
    <nc r="A17"/>
  </rcc>
  <rcc rId="950" sId="2">
    <oc r="A18" t="inlineStr">
      <is>
        <t>应用外语学院</t>
      </is>
    </oc>
    <nc r="A18"/>
  </rcc>
  <rcc rId="951" sId="2">
    <oc r="A19" t="inlineStr">
      <is>
        <t>中德机器人学院</t>
      </is>
    </oc>
    <nc r="A19"/>
  </rcc>
  <rcc rId="952" sId="2">
    <oc r="A20" t="inlineStr">
      <is>
        <t>人文与基础科学学院</t>
      </is>
    </oc>
    <nc r="A20"/>
  </rcc>
  <rcc rId="953" sId="2">
    <oc r="A21" t="inlineStr">
      <is>
        <t>继续教育学院</t>
      </is>
    </oc>
    <nc r="A21"/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  <rsnm rId="957" sheetId="1" oldName="[附件1：深圳信息职业技术学院2025年上半年员额制教辅、管理人员招聘岗位表.xlsx]1" newName="[附件1：深圳信息职业技术学院2025年上半年员额制教辅、管理人员招聘岗位表.xlsx]岗位表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E582CFA_DF01_4C05_95DF_7FAE6845F6C5_.wvu.Cols" hidden="1" oldHidden="1">
    <oldFormula>岗位表!#REF!</oldFormula>
  </rdn>
  <rcv guid="{BE582CFA-DF01-4C05-95DF-7FAE6845F6C5}" action="delete"/>
  <rdn rId="0" localSheetId="1" customView="1" name="Z_BE582CFA_DF01_4C05_95DF_7FAE6845F6C5_.wvu.PrintArea" hidden="1" oldHidden="1">
    <formula>岗位表!$A$1:$L$23</formula>
    <oldFormula>岗位表!$A$1:$L$23</oldFormula>
  </rdn>
  <rdn rId="0" localSheetId="1" customView="1" name="Z_BE582CFA_DF01_4C05_95DF_7FAE6845F6C5_.wvu.PrintTitles" hidden="1" oldHidden="1">
    <formula>岗位表!$1:$3</formula>
    <oldFormula>岗位表!$1:$3</oldFormula>
  </rdn>
  <rdn rId="0" localSheetId="1" customView="1" name="Z_BE582CFA_DF01_4C05_95DF_7FAE6845F6C5_.wvu.FilterData" hidden="1" oldHidden="1">
    <formula>岗位表!$A$4:$L$23</formula>
    <oldFormula>岗位表!$A$4:$L$23</oldFormula>
  </rdn>
  <rcv guid="{BE582CFA-DF01-4C05-95DF-7FAE6845F6C5}" action="add"/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" sId="1">
    <oc r="K3" t="inlineStr">
      <is>
        <t>与岗位有关的其他条件（人事处建议）</t>
      </is>
    </oc>
    <nc r="K3" t="inlineStr">
      <is>
        <t>与岗位有关的其他条件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" sId="1">
    <oc r="K9" t="inlineStr">
      <is>
        <t xml:space="preserve">30周岁以下，具有3年及以上知名企业；高校或科研院所工作经历的可放宽至35周岁。
</t>
      </is>
    </oc>
    <nc r="K9" t="inlineStr">
      <is>
        <t>30周岁以下，具有3年及以上知名企业、高校或科研院所工作经历的可放宽至35周岁。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 odxf="1" dxf="1">
    <oc r="I7" t="inlineStr">
      <is>
        <t>会计学（A120201)；企业管理（财务管理）（A120202）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  </is>
    </oc>
    <nc r="I7" t="inlineStr">
      <is>
        <r>
          <t>会计学（A120201)；</t>
        </r>
        <r>
          <rPr>
            <sz val="12"/>
            <color rgb="FFFF0000"/>
            <rFont val="等线"/>
            <family val="3"/>
            <charset val="134"/>
          </rPr>
          <t>企业管理（财务管理）（A120202）</t>
        </r>
        <r>
          <rPr>
            <sz val="12"/>
            <rFont val="等线"/>
            <charset val="134"/>
          </rPr>
          <t>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    </r>
        <phoneticPr fontId="2" type="noConversion"/>
      </is>
    </nc>
    <odxf>
      <font>
        <sz val="12"/>
        <color auto="1"/>
      </font>
    </odxf>
    <ndxf>
      <font>
        <sz val="12"/>
        <color auto="1"/>
        <family val="3"/>
      </font>
    </ndxf>
  </rcc>
  <rcc rId="497" sId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    <phoneticPr fontId="0" type="noConversion"/>
      </is>
    </oc>
    <nc r="I9" t="inlineStr">
      <is>
        <r>
  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</t>
        </r>
        <r>
          <rPr>
            <sz val="12"/>
            <color rgb="FFFF0000"/>
            <rFont val="等线"/>
            <family val="3"/>
            <charset val="134"/>
          </rPr>
          <t>传播学（A050302）</t>
        </r>
        <r>
          <rPr>
            <sz val="12"/>
            <rFont val="等线"/>
            <family val="3"/>
            <charset val="134"/>
          </rPr>
          <t>等相关专业</t>
        </r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1" odxf="1" dxf="1">
    <oc r="I13" t="inlineStr">
      <is>
        <t>高等教育学（A040106）；职业技术教育学（A040108）；公共管理（A120406）；教育经济与管理（A120403）等相关专业</t>
      </is>
    </oc>
    <n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>
    <nc r="L9" t="inlineStr">
      <is>
        <t>传播学（A050302）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" sId="1" odxf="1" dxf="1">
    <oc r="I19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</is>
    </oc>
    <nc r="I19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  <rcc rId="501" sId="1">
    <o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(A084010)；大数据技术与工程（A084011）等相关专业</t>
        <phoneticPr fontId="0" type="noConversion"/>
      </is>
    </oc>
    <n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计算机系统结构（A081201）；计算机软件与理论（A081202）；计算机应用技术（A081203）；法学（A0301）；政治学（A0302）；中国语言文学（A0501）；管理科学与工程（A120101）；人工智能硕士（专业硕士）（ A084010）；大数据技术与工程（专业硕士）（ A084011）等相关专业</t>
        <phoneticPr fontId="0" type="noConversion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odxf="1" dxf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</is>
    </oc>
    <n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7" start="0" length="2147483647">
    <dxf>
      <font>
        <color auto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1">
    <oc r="I12" t="inlineStr">
      <is>
        <t>法学（A0301）；社会学（A0303）；马克思主义理论（A0305）等相关专业</t>
      </is>
    </oc>
    <nc r="I12" t="inlineStr">
      <is>
        <t>法学（A0301）；社会学（A0303）；马克思主义理论（A0305）；行政管理（A120401）；公共管理硕士（专业硕士）（A120406）；中国语言文学（A0501）等相关专业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3" sId="1">
    <oc r="L9" t="inlineStr">
      <is>
        <t>传播学（A050302）</t>
      </is>
    </oc>
    <nc r="L9"/>
  </rcc>
  <rfmt sheetId="1" sqref="I9" start="0" length="2147483647">
    <dxf>
      <font>
        <color auto="1"/>
      </font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4" sId="1">
    <o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oc>
    <n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公共管理硕士（专业硕士）（A120406）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nc>
  </rcc>
  <rfmt sheetId="1" sqref="I13" start="0" length="2147483647">
    <dxf>
      <font>
        <color auto="1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oc>
    <nc r="I14" t="inlineStr">
      <is>
        <r>
          <t>电路与系统（A080902）；微电子学与固体电子学（A080903）；通信与信息系统（A081001）；信号与信息处理（A081002）；软件工程（A083501）；安全科学与工程（A083701）；网络空间安全（A083901）；</t>
        </r>
        <r>
          <rPr>
            <sz val="12"/>
            <color rgb="FFFF0000"/>
            <rFont val="等线"/>
            <family val="3"/>
            <charset val="134"/>
          </rPr>
          <t>新一代电子信息技术（A084001）；通信工程（A084002）；集成电路工程（A084003）；计算机技术（A084004）；控制工程（A084006）；仪器仪表工程（A084007）；大数据技术与工程（A084011）</t>
        </r>
        <r>
          <rPr>
            <sz val="12"/>
            <rFont val="等线"/>
            <family val="3"/>
            <charset val="134"/>
          </rPr>
          <t>等相关专业</t>
        </r>
        <phoneticPr fontId="0" type="noConversion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8" start="0" length="0">
    <dxf>
      <font>
        <sz val="12"/>
        <color auto="1"/>
        <family val="3"/>
      </font>
    </dxf>
  </rfmt>
  <rcc rId="506" sId="1">
    <oc r="I18" t="inlineStr">
      <is>
        <t xml:space="preserve">
计算机系统结构（A081201）；计算机软件与理论（A081202）；计算机应用技术（A081203）；人工智能硕士(A084010)；大数据技术与工程（A084011）等相关专业</t>
      </is>
    </oc>
    <nc r="I18" t="inlineStr">
      <is>
        <t xml:space="preserve">
计算机系统结构（A081201）；计算机软件与理论（A081202）；计算机应用技术（A081203）；人工智能硕士（专业硕士）（ A084010）；大数据技术与工程（专业硕士）（ A084011）等相关专业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7" sId="1" xfDxf="1" dxf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oc>
    <nc r="I14" t="inlineStr">
      <is>
        <t>物理电子学（A080901）；电路与系统（A080902）；微电子学与固体电子学（A080903）；电磁场与微波技术（A080904）；通信与信息系统（A081001）；信号与信息处理（A081002）；软件工程（A083501）；安全科学与工程（A083701）；网络空间安全（A083901）；新一代电子信息技术硕士（专业硕士）（A084001）；通信工程硕士（专业硕士）（A084002）；集成电路工程硕士（专业硕士）（A084003）；软件工程硕士（专业硕士）（A084005）；大数据技术与工程（专业硕士）（A084011）；网络与信息安全硕士（专业硕士）（A084012）等相关专业</t>
      </is>
    </nc>
    <ndxf>
      <font>
        <sz val="12"/>
        <color auto="1"/>
        <family val="3"/>
      </font>
      <alignment horizontal="left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" sId="1" odxf="1" dxf="1">
    <oc r="I11" t="inlineStr">
      <is>
        <t>计算机系统结构（A081201）；计算机软件与理论（A081202）；计算机应用技术（A081203）；法学（A0301）；政治学（A0302）；中国语言文学（A0501）；管理科学与工程（A120101）等相关专业</t>
      </is>
    </oc>
    <n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(A084010)；大数据技术与工程（A084011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" sId="1">
    <oc r="F11">
      <v>1</v>
    </oc>
    <nc r="F11">
      <f>1-1</f>
    </nc>
  </rcc>
  <rfmt sheetId="1" sqref="F11" start="0" length="2147483647">
    <dxf>
      <font>
        <color rgb="FFFF0000"/>
      </font>
    </dxf>
  </rfmt>
  <rfmt sheetId="1" sqref="L11">
    <dxf>
      <alignment horizontal="center"/>
    </dxf>
  </rfmt>
  <rfmt sheetId="1" sqref="L11">
    <dxf>
      <alignment wrapText="0"/>
    </dxf>
  </rfmt>
  <rfmt sheetId="1" sqref="L11">
    <dxf>
      <alignment wrapText="1"/>
    </dxf>
  </rfmt>
  <rfmt sheetId="1" sqref="L11">
    <dxf>
      <alignment wrapText="0"/>
    </dxf>
  </rfmt>
  <rfmt sheetId="1" sqref="L11">
    <dxf>
      <alignment wrapText="1"/>
    </dxf>
  </rfmt>
  <rfmt sheetId="1" sqref="L11">
    <dxf>
      <alignment wrapText="0"/>
    </dxf>
  </rfmt>
  <rcc rId="575" sId="1">
    <nc r="L11" t="inlineStr">
      <is>
        <t>辅导员转岗1名</t>
        <phoneticPr fontId="0" type="noConversion"/>
      </is>
    </nc>
  </rcc>
  <rfmt sheetId="1" sqref="L11">
    <dxf>
      <alignment wrapText="1"/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20" start="0" length="2147483647">
    <dxf>
      <font>
        <color rgb="FFFF0000"/>
      </font>
    </dxf>
  </rfmt>
  <rrc rId="580" sId="1" ref="A8:XFD8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81" sId="1">
    <nc r="A8">
      <v>4</v>
    </nc>
  </rcc>
  <rcc rId="582" sId="1">
    <nc r="C8" t="inlineStr">
      <is>
        <t>专业技术岗</t>
      </is>
    </nc>
  </rcc>
  <rcc rId="583" sId="1">
    <nc r="D8" t="inlineStr">
      <is>
        <t>校内专业技术十一级</t>
      </is>
    </nc>
  </rcc>
  <rcc rId="584" sId="1">
    <nc r="F8">
      <v>1</v>
    </nc>
  </rcc>
  <rcc rId="585" sId="1">
    <nc r="G8" t="inlineStr">
      <is>
        <t>研究生</t>
      </is>
    </nc>
  </rcc>
  <rcc rId="586" sId="1">
    <nc r="H8" t="inlineStr">
      <is>
        <t>硕士</t>
      </is>
    </nc>
  </rcc>
  <rcc rId="587" sId="1">
    <nc r="J8" t="inlineStr">
      <is>
        <t>不限</t>
      </is>
    </nc>
  </rcc>
  <rcc rId="588" sId="1">
    <n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589" sId="1">
    <nc r="N8">
      <f>+F8-M8</f>
    </nc>
  </rcc>
  <rcc rId="590" sId="1" xfDxf="1" dxf="1">
    <nc r="B8" t="inlineStr">
      <is>
        <t>体育运动学院</t>
      </is>
    </nc>
    <ndxf>
      <font>
        <sz val="12"/>
        <color auto="1"/>
        <family val="3"/>
      </font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91" sId="1">
    <nc r="E8" t="inlineStr">
      <is>
        <t>教辅岗5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6" sId="1" ref="A22:XFD22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97" sId="1" odxf="1" dxf="1">
    <nc r="A22">
      <v>18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598" sId="1" odxf="1" dxf="1">
    <nc r="B22" t="inlineStr">
      <is>
        <t>智能制造与装备学院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599" sId="1" odxf="1" dxf="1">
    <nc r="C22" t="inlineStr">
      <is>
        <t>管理岗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0" sId="1" odxf="1" dxf="1">
    <nc r="D22" t="inlineStr">
      <is>
        <t>管理九级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1" sId="1" odxf="1" dxf="1">
    <nc r="E22" t="inlineStr">
      <is>
        <t>行政管理岗14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2" sId="1" odxf="1" dxf="1">
    <nc r="F22">
      <v>1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3" sId="1" odxf="1" dxf="1">
    <nc r="G22" t="inlineStr">
      <is>
        <t>研究生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4" sId="1" odxf="1" dxf="1">
    <nc r="H22" t="inlineStr">
      <is>
        <t>硕士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I22" start="0" length="0">
    <dxf>
      <font>
        <sz val="12"/>
        <color auto="1"/>
        <family val="3"/>
      </font>
      <fill>
        <patternFill patternType="solid">
          <bgColor theme="7" tint="0.79998168889431442"/>
        </patternFill>
      </fill>
    </dxf>
  </rfmt>
  <rcc rId="605" sId="1" odxf="1" dxf="1">
    <nc r="J22" t="inlineStr">
      <is>
        <t>不限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K22" start="0" length="0">
    <dxf>
      <fill>
        <patternFill patternType="solid">
          <bgColor theme="7" tint="0.79998168889431442"/>
        </patternFill>
      </fill>
    </dxf>
  </rfmt>
  <rcc rId="606" sId="1" odxf="1" dxf="1">
    <nc r="L22" t="inlineStr">
      <is>
        <t>钟君拟离职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7" sId="1">
    <nc r="M22">
      <f>_xlfn.XLOOKUP(E22,'\\192.168.8.1\人事内网1\人事内网1\0.01任务库（持续更新至2023）\0.00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608" sId="1">
    <nc r="N22">
      <f>+F22-M22</f>
    </nc>
  </rcc>
  <rcc rId="609" sId="1" xfDxf="1" dxf="1">
    <oc r="B23" t="inlineStr">
      <is>
        <t>智能制造与装备学院</t>
      </is>
    </oc>
    <nc r="B23" t="inlineStr">
      <is>
        <t>人工智能学院</t>
      </is>
    </nc>
    <ndxf>
      <font>
        <sz val="12"/>
        <color auto="1"/>
        <family val="3"/>
      </font>
      <fill>
        <patternFill patternType="solid">
          <bgColor theme="7" tint="0.79998168889431442"/>
        </patternFill>
      </fill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610" sId="1">
    <oc r="E23" t="inlineStr">
      <is>
        <t>行政管理岗14</t>
      </is>
    </oc>
    <nc r="E23" t="inlineStr">
      <is>
        <t>行政管理岗15</t>
        <phoneticPr fontId="0" type="noConversion"/>
      </is>
    </nc>
  </rcc>
  <rcc rId="611" sId="1">
    <oc r="L23" t="inlineStr">
      <is>
        <t>钟君拟离职</t>
        <phoneticPr fontId="0" type="noConversion"/>
      </is>
    </oc>
    <nc r="L23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>
    <nc r="I22" t="inlineStr">
      <is>
        <t>经济学（A02）；教育学（A04）；理学（A07）；工学（A08）；管理学（A12）等相关专业</t>
      </is>
    </nc>
  </rcc>
  <rcc rId="613" sId="1">
    <nc r="K22" t="inlineStr">
      <is>
        <t>1.30周岁以下；
2.精通办公软件应用，具有良好的文字表达能力与沟通协调能力；
3.有项目执行及管理、财务工作经验者优先。
4.有智能制造、工业软件等相关产教融合工作经验者，可推迟到35周岁</t>
      </is>
    </nc>
  </rcc>
  <rfmt sheetId="1" sqref="K22" start="0" length="2147483647">
    <dxf>
      <font>
        <color rgb="FFFF0000"/>
      </font>
    </dxf>
  </rfmt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" sId="1">
    <oc r="A8">
      <v>4</v>
    </oc>
    <nc r="A8">
      <v>5</v>
    </nc>
  </rcc>
  <rcc rId="619" sId="1">
    <oc r="A9">
      <v>5</v>
    </oc>
    <nc r="A9">
      <v>6</v>
    </nc>
  </rcc>
  <rcc rId="620" sId="1">
    <oc r="A10">
      <v>6</v>
    </oc>
    <nc r="A10">
      <v>7</v>
    </nc>
  </rcc>
  <rcc rId="621" sId="1">
    <oc r="A11">
      <v>7</v>
    </oc>
    <nc r="A11">
      <v>8</v>
    </nc>
  </rcc>
  <rcc rId="622" sId="1">
    <oc r="A12">
      <v>8</v>
    </oc>
    <nc r="A12">
      <v>9</v>
    </nc>
  </rcc>
  <rcc rId="623" sId="1">
    <oc r="A13">
      <v>9</v>
    </oc>
    <nc r="A13">
      <v>10</v>
    </nc>
  </rcc>
  <rcc rId="624" sId="1">
    <oc r="A14">
      <v>10</v>
    </oc>
    <nc r="A14">
      <v>11</v>
    </nc>
  </rcc>
  <rcc rId="625" sId="1">
    <oc r="A15">
      <v>11</v>
    </oc>
    <nc r="A15">
      <v>12</v>
    </nc>
  </rcc>
  <rcc rId="626" sId="1">
    <oc r="A16">
      <v>12</v>
    </oc>
    <nc r="A16">
      <v>13</v>
    </nc>
  </rcc>
  <rcc rId="627" sId="1">
    <oc r="A17">
      <v>13</v>
    </oc>
    <nc r="A17">
      <v>14</v>
    </nc>
  </rcc>
  <rcc rId="628" sId="1">
    <oc r="A18">
      <v>14</v>
    </oc>
    <nc r="A18">
      <v>15</v>
    </nc>
  </rcc>
  <rcc rId="629" sId="1">
    <oc r="A19">
      <v>15</v>
    </oc>
    <nc r="A19">
      <v>16</v>
    </nc>
  </rcc>
  <rcc rId="630" sId="1">
    <oc r="A20">
      <v>16</v>
    </oc>
    <nc r="A20">
      <v>17</v>
    </nc>
  </rcc>
  <rcc rId="631" sId="1">
    <oc r="A21">
      <v>17</v>
    </oc>
    <nc r="A21">
      <v>18</v>
    </nc>
  </rcc>
  <rcc rId="632" sId="1" odxf="1" dxf="1">
    <oc r="A22">
      <v>18</v>
    </oc>
    <nc r="A22">
      <v>19</v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633" sId="1" odxf="1" dxf="1">
    <oc r="A23">
      <v>18</v>
    </oc>
    <nc r="A23">
      <v>20</v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4" sId="1">
    <nc r="L8" t="inlineStr">
      <is>
        <t>是否实训？</t>
        <phoneticPr fontId="0" type="noConversion"/>
      </is>
    </nc>
  </rcc>
  <rfmt sheetId="1" sqref="L8" start="0" length="2147483647">
    <dxf>
      <font>
        <color rgb="FFFF0000"/>
      </font>
    </dxf>
  </rfmt>
  <rfmt sheetId="1" sqref="E10" start="0" length="0">
    <dxf>
      <fill>
        <patternFill patternType="none">
          <bgColor indexed="65"/>
        </patternFill>
      </fill>
    </dxf>
  </rfmt>
  <rfmt sheetId="1" sqref="E12" start="0" length="0">
    <dxf>
      <fill>
        <patternFill patternType="none">
          <bgColor indexed="65"/>
        </patternFill>
      </fill>
    </dxf>
  </rfmt>
  <rfmt sheetId="1" sqref="E22" start="0" length="0">
    <dxf>
      <fill>
        <patternFill patternType="none">
          <bgColor indexed="65"/>
        </patternFill>
      </fill>
    </dxf>
  </rfmt>
  <rcc rId="635" sId="1" odxf="1" dxf="1">
    <oc r="E23" t="inlineStr">
      <is>
        <t>行政管理岗15</t>
        <phoneticPr fontId="0" type="noConversion"/>
      </is>
    </oc>
    <nc r="E23" t="inlineStr">
      <is>
        <t>行政管理岗15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0" sId="1">
    <nc r="I8" t="inlineStr">
      <is>
        <t>运动人体科学(A040302)，运动与体质健康研究等方向</t>
      </is>
    </nc>
  </rc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" sId="1">
    <nc r="K8" t="inlineStr">
      <is>
        <t>30周岁以下。</t>
      </is>
    </nc>
  </rcc>
  <rcc rId="646" sId="1">
    <oc r="L8" t="inlineStr">
      <is>
        <t>是否实训？</t>
        <phoneticPr fontId="0" type="noConversion"/>
      </is>
    </oc>
    <nc r="L8"/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8" start="0" length="2147483647">
    <dxf>
      <font>
        <color rgb="FFFF0000"/>
      </font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7" sId="1" ref="A5:XFD5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cc rId="648" sId="1">
    <nc r="A5">
      <v>20</v>
    </nc>
  </rcc>
  <rcc rId="649" sId="1" odxf="1" dxf="1">
    <nc r="B5" t="inlineStr">
      <is>
        <t>人工智能学院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0" sId="1" odxf="1" dxf="1">
    <nc r="C5" t="inlineStr">
      <is>
        <t>管理岗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D5" start="0" length="0">
    <dxf>
      <fill>
        <patternFill patternType="solid">
          <bgColor theme="7" tint="0.79998168889431442"/>
        </patternFill>
      </fill>
    </dxf>
  </rfmt>
  <rcc rId="651" sId="1" odxf="1" dxf="1">
    <nc r="F5">
      <v>1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2" sId="1" odxf="1" dxf="1">
    <nc r="G5" t="inlineStr">
      <is>
        <t>研究生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3" sId="1" odxf="1" dxf="1">
    <nc r="H5" t="inlineStr">
      <is>
        <t>硕士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I5" start="0" length="0">
    <dxf>
      <fill>
        <patternFill patternType="solid">
          <bgColor theme="7" tint="0.79998168889431442"/>
        </patternFill>
      </fill>
      <alignment horizontal="left"/>
    </dxf>
  </rfmt>
  <rcc rId="654" sId="1" odxf="1" dxf="1">
    <nc r="J5" t="inlineStr">
      <is>
        <t>不限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K5" start="0" length="0">
    <dxf>
      <fill>
        <patternFill patternType="solid">
          <bgColor theme="7" tint="0.79998168889431442"/>
        </patternFill>
      </fill>
    </dxf>
  </rfmt>
  <rfmt sheetId="1" sqref="L5" start="0" length="0">
    <dxf>
      <fill>
        <patternFill patternType="solid">
          <bgColor theme="7" tint="0.79998168889431442"/>
        </patternFill>
      </fill>
      <alignment horizontal="left"/>
    </dxf>
  </rfmt>
  <rcc rId="655" sId="1">
    <n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656" sId="1">
    <nc r="N5">
      <f>+F5-M5</f>
    </nc>
  </rcc>
  <rcc rId="657" sId="1" odxf="1" dxf="1">
    <nc r="D5" t="inlineStr">
      <is>
        <t>校内专业技术十一级</t>
      </is>
    </nc>
    <ndxf>
      <fill>
        <patternFill patternType="none">
          <bgColor indexed="65"/>
        </patternFill>
      </fill>
    </ndxf>
  </rcc>
  <rcc rId="658" sId="1">
    <nc r="E5" t="inlineStr">
      <is>
        <t>教辅岗2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9" sId="1" ref="A24:XFD24" action="deleteRow">
    <undo index="65535" exp="area" dr="F4:F24" r="F25" sId="1"/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sz val="12"/>
          <color auto="1"/>
          <family val="3"/>
        </font>
        <alignment wrapText="1"/>
      </dxf>
    </rfmt>
    <rcc rId="0" sId="1" dxf="1">
      <nc r="A24">
        <v>20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人工智能学院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24" t="inlineStr">
        <is>
          <t>管理岗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24" t="inlineStr">
        <is>
          <t>管理九级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 t="inlineStr">
        <is>
          <t>行政管理岗15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1</v>
      </nc>
      <ndxf>
        <font>
          <b/>
          <sz val="12"/>
          <color auto="1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24" t="inlineStr">
        <is>
          <t>研究生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4" t="inlineStr">
        <is>
          <t>硕士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I24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J24" t="inlineStr">
        <is>
          <t>不限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2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24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M24">
        <f>_xlfn.XLOOKUP(E24,'\\192.168.8.1\人事内网1\人事内网1\0.01任务库（持续更新至2023）\0.00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24">
        <f>+F24-M24</f>
      </nc>
    </rcc>
  </rr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0" sId="1" ref="A16:XFD16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1" sheetId="1" source="A20:XFD20" destination="A16:XFD16" sourceSheetId="1">
    <rfmt sheetId="1" xfDxf="1" sqref="A16:XFD16" start="0" length="0">
      <dxf>
        <font>
          <sz val="12"/>
          <color auto="1"/>
          <family val="3"/>
        </font>
        <alignment wrapText="1"/>
      </dxf>
    </rfmt>
    <rfmt sheetId="1" sqref="A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6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6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6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6" start="0" length="0">
      <dxf>
        <alignment horizontal="center"/>
      </dxf>
    </rfmt>
  </rm>
  <rrc rId="662" sId="1" ref="A20:XFD20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0:XFD20" start="0" length="0">
      <dxf>
        <font>
          <color auto="1"/>
          <family val="3"/>
        </font>
        <alignment wrapText="1"/>
      </dxf>
    </rfmt>
    <rfmt sheetId="1" sqref="I20" start="0" length="0">
      <dxf>
        <alignment horizontal="left"/>
      </dxf>
    </rfmt>
    <rfmt sheetId="1" sqref="K20" start="0" length="0">
      <dxf>
        <alignment horizontal="left"/>
      </dxf>
    </rfmt>
    <rfmt sheetId="1" sqref="L20" start="0" length="0">
      <dxf>
        <alignment horizontal="center"/>
      </dxf>
    </rfmt>
  </rrc>
  <rrc rId="663" sId="1" ref="A18:XFD18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4" sheetId="1" source="A24:XFD24" destination="A18:XFD18" sourceSheetId="1">
    <undo index="65535" exp="area" dr="F4:F24" r="F25" sId="1"/>
    <rfmt sheetId="1" xfDxf="1" sqref="A18:XFD18" start="0" length="0">
      <dxf>
        <font>
          <sz val="12"/>
          <color auto="1"/>
          <family val="3"/>
        </font>
        <alignment wrapText="1"/>
      </dxf>
    </rfmt>
    <rfmt sheetId="1" sqref="A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8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8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8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8" start="0" length="0">
      <dxf>
        <alignment horizontal="center"/>
      </dxf>
    </rfmt>
  </rm>
  <rrc rId="665" sId="1" ref="A24:XFD2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color auto="1"/>
          <family val="3"/>
        </font>
        <alignment wrapText="1"/>
      </dxf>
    </rfmt>
    <rfmt sheetId="1" sqref="I24" start="0" length="0">
      <dxf>
        <alignment horizontal="left"/>
      </dxf>
    </rfmt>
    <rfmt sheetId="1" sqref="K24" start="0" length="0">
      <dxf>
        <alignment horizontal="left"/>
      </dxf>
    </rfmt>
    <rfmt sheetId="1" sqref="L24" start="0" length="0">
      <dxf>
        <alignment horizontal="center"/>
      </dxf>
    </rfmt>
  </rrc>
  <rrc rId="666" sId="1" ref="A19:XFD19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7" sheetId="1" source="A22:XFD22" destination="A19:XFD19" sourceSheetId="1">
    <rfmt sheetId="1" xfDxf="1" sqref="A19:XFD19" start="0" length="0">
      <dxf>
        <font>
          <sz val="12"/>
          <color auto="1"/>
          <family val="3"/>
        </font>
        <alignment wrapText="1"/>
      </dxf>
    </rfmt>
    <rfmt sheetId="1" sqref="A19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9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9" start="0" length="0">
      <dxf>
        <font>
          <b/>
          <sz val="12"/>
          <color auto="1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9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9" start="0" length="0">
      <dxf>
        <font>
          <sz val="12"/>
          <color rgb="FFFF0000"/>
          <family val="3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9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9" start="0" length="0">
      <dxf>
        <alignment horizontal="center"/>
      </dxf>
    </rfmt>
  </rm>
  <rrc rId="668" sId="1" ref="A22:XFD22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2:XFD22" start="0" length="0">
      <dxf>
        <font>
          <color auto="1"/>
          <family val="3"/>
        </font>
        <alignment wrapText="1"/>
      </dxf>
    </rfmt>
    <rfmt sheetId="1" sqref="I22" start="0" length="0">
      <dxf>
        <alignment horizontal="left"/>
      </dxf>
    </rfmt>
    <rfmt sheetId="1" sqref="K22" start="0" length="0">
      <dxf>
        <alignment horizontal="left"/>
      </dxf>
    </rfmt>
    <rfmt sheetId="1" sqref="L22" start="0" length="0">
      <dxf>
        <alignment horizontal="center"/>
      </dxf>
    </rfmt>
  </rr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3" sId="1" ref="A11:XFD11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74" sheetId="1" source="A24:XFD24" destination="A11:XFD11" sourceSheetId="1">
    <undo index="65535" exp="area" dr="F4:F24" r="F25" sId="1"/>
    <rfmt sheetId="1" xfDxf="1" sqref="A11:XFD11" start="0" length="0">
      <dxf>
        <font>
          <sz val="12"/>
          <color auto="1"/>
          <family val="3"/>
        </font>
        <alignment wrapText="1"/>
      </dxf>
    </rfmt>
    <rfmt sheetId="1" sqref="A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1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1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1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1" start="0" length="0">
      <dxf>
        <alignment horizontal="center"/>
      </dxf>
    </rfmt>
  </rm>
  <rrc rId="675" sId="1" ref="A24:XFD2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color auto="1"/>
          <family val="3"/>
        </font>
        <alignment wrapText="1"/>
      </dxf>
    </rfmt>
    <rfmt sheetId="1" sqref="I24" start="0" length="0">
      <dxf>
        <alignment horizontal="left"/>
      </dxf>
    </rfmt>
    <rfmt sheetId="1" sqref="K24" start="0" length="0">
      <dxf>
        <alignment horizontal="left"/>
      </dxf>
    </rfmt>
    <rfmt sheetId="1" sqref="L24" start="0" length="0">
      <dxf>
        <alignment horizontal="center"/>
      </dxf>
    </rfmt>
  </rr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" sId="1" odxf="1" dxf="1">
    <oc r="C5" t="inlineStr">
      <is>
        <t>管理岗</t>
      </is>
    </oc>
    <nc r="C5" t="inlineStr">
      <is>
        <t>专业技术岗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681" sId="1">
    <oc r="E6" t="inlineStr">
      <is>
        <t>教辅岗2</t>
      </is>
    </oc>
    <nc r="E6" t="inlineStr">
      <is>
        <t>教辅岗3</t>
      </is>
    </nc>
  </rcc>
  <rcc rId="682" sId="1">
    <oc r="E7" t="inlineStr">
      <is>
        <t>教辅岗3</t>
      </is>
    </oc>
    <nc r="E7" t="inlineStr">
      <is>
        <t>教辅岗4</t>
      </is>
    </nc>
  </rcc>
  <rcc rId="683" sId="1">
    <oc r="E8" t="inlineStr">
      <is>
        <t>教辅岗4</t>
      </is>
    </oc>
    <nc r="E8" t="inlineStr">
      <is>
        <t>教辅岗5</t>
      </is>
    </nc>
  </rcc>
  <rcc rId="684" sId="1">
    <oc r="E9" t="inlineStr">
      <is>
        <t>教辅岗5</t>
        <phoneticPr fontId="0" type="noConversion"/>
      </is>
    </oc>
    <nc r="E9" t="inlineStr">
      <is>
        <t>教辅岗6</t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5" sId="1">
    <oc r="A5">
      <v>20</v>
    </oc>
    <nc r="A5">
      <v>2</v>
    </nc>
  </rcc>
  <rcc rId="686" sId="1">
    <oc r="A6">
      <v>2</v>
    </oc>
    <nc r="A6">
      <v>3</v>
    </nc>
  </rcc>
  <rcc rId="687" sId="1">
    <oc r="A7">
      <v>3</v>
    </oc>
    <nc r="A7">
      <v>4</v>
    </nc>
  </rcc>
  <rcc rId="688" sId="1">
    <oc r="A8">
      <v>4</v>
    </oc>
    <nc r="A8">
      <v>5</v>
    </nc>
  </rcc>
  <rcc rId="689" sId="1">
    <oc r="A9">
      <v>5</v>
    </oc>
    <nc r="A9">
      <v>6</v>
    </nc>
  </rcc>
  <rcc rId="690" sId="1">
    <oc r="A10">
      <v>6</v>
    </oc>
    <nc r="A10">
      <v>7</v>
    </nc>
  </rcc>
  <rcc rId="691" sId="1">
    <oc r="A11">
      <v>18</v>
    </oc>
    <nc r="A11">
      <v>8</v>
    </nc>
  </rcc>
  <rcc rId="692" sId="1">
    <oc r="A12">
      <v>7</v>
    </oc>
    <nc r="A12">
      <v>9</v>
    </nc>
  </rcc>
  <rcc rId="693" sId="1">
    <oc r="A13">
      <v>8</v>
    </oc>
    <nc r="A13">
      <v>10</v>
    </nc>
  </rcc>
  <rcc rId="694" sId="1">
    <oc r="A14">
      <v>9</v>
    </oc>
    <nc r="A14">
      <v>11</v>
    </nc>
  </rcc>
  <rcc rId="695" sId="1">
    <oc r="A15">
      <v>10</v>
    </oc>
    <nc r="A15">
      <v>12</v>
    </nc>
  </rcc>
  <rcc rId="696" sId="1">
    <oc r="A16">
      <v>11</v>
    </oc>
    <nc r="A16">
      <v>13</v>
    </nc>
  </rcc>
  <rcc rId="697" sId="1">
    <oc r="A17">
      <v>15</v>
    </oc>
    <nc r="A17">
      <v>14</v>
    </nc>
  </rcc>
  <rcc rId="698" sId="1">
    <oc r="A18">
      <v>12</v>
    </oc>
    <nc r="A18">
      <v>15</v>
    </nc>
  </rcc>
  <rcc rId="699" sId="1">
    <oc r="A19">
      <v>19</v>
    </oc>
    <nc r="A19">
      <v>16</v>
    </nc>
  </rcc>
  <rcc rId="700" sId="1">
    <oc r="A20">
      <v>16</v>
    </oc>
    <nc r="A20">
      <v>17</v>
    </nc>
  </rcc>
  <rcc rId="701" sId="1">
    <oc r="A21">
      <v>13</v>
    </oc>
    <nc r="A21">
      <v>18</v>
    </nc>
  </rcc>
  <rcc rId="702" sId="1">
    <oc r="A22">
      <v>14</v>
    </oc>
    <nc r="A22">
      <v>19</v>
    </nc>
  </rcc>
  <rcc rId="703" sId="1">
    <oc r="A23">
      <v>17</v>
    </oc>
    <nc r="A23">
      <v>20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>
    <oc r="E10" t="inlineStr">
      <is>
        <t>行政管理岗4</t>
      </is>
    </oc>
    <nc r="E10" t="inlineStr">
      <is>
        <t>行政管理岗3</t>
      </is>
    </nc>
  </rcc>
  <rcc rId="461" sId="1">
    <oc r="E11" t="inlineStr">
      <is>
        <t>行政管理岗5</t>
      </is>
    </oc>
    <nc r="E11" t="inlineStr">
      <is>
        <t>行政管理岗4</t>
      </is>
    </nc>
  </rcc>
  <rcc rId="462" sId="1">
    <oc r="E12" t="inlineStr">
      <is>
        <t>行政管理岗6</t>
      </is>
    </oc>
    <nc r="E12" t="inlineStr">
      <is>
        <t>行政管理岗5</t>
      </is>
    </nc>
  </rcc>
  <rcc rId="463" sId="1">
    <oc r="E13" t="inlineStr">
      <is>
        <t>行政管理岗7</t>
      </is>
    </oc>
    <nc r="E13" t="inlineStr">
      <is>
        <t>行政管理岗6</t>
      </is>
    </nc>
  </rcc>
  <rcc rId="464" sId="1">
    <oc r="E14" t="inlineStr">
      <is>
        <t>行政管理岗8</t>
      </is>
    </oc>
    <nc r="E14" t="inlineStr">
      <is>
        <t>行政管理岗7</t>
      </is>
    </nc>
  </rcc>
  <rcc rId="465" sId="1">
    <oc r="E15" t="inlineStr">
      <is>
        <t>行政管理岗9</t>
      </is>
    </oc>
    <nc r="E15" t="inlineStr">
      <is>
        <t>行政管理岗8</t>
      </is>
    </nc>
  </rcc>
  <rcc rId="466" sId="1">
    <oc r="E16" t="inlineStr">
      <is>
        <t>行政管理岗10</t>
      </is>
    </oc>
    <nc r="E16" t="inlineStr">
      <is>
        <t>行政管理岗9</t>
      </is>
    </nc>
  </rcc>
  <rcc rId="467" sId="1">
    <oc r="E17" t="inlineStr">
      <is>
        <t>行政管理岗11</t>
      </is>
    </oc>
    <nc r="E17" t="inlineStr">
      <is>
        <t>行政管理岗10</t>
      </is>
    </nc>
  </rcc>
  <rcc rId="468" sId="1">
    <oc r="E18" t="inlineStr">
      <is>
        <t>行政管理岗12</t>
      </is>
    </oc>
    <nc r="E18" t="inlineStr">
      <is>
        <t>行政管理岗11</t>
      </is>
    </nc>
  </rcc>
  <rcc rId="469" sId="1">
    <oc r="E19" t="inlineStr">
      <is>
        <t>行政管理岗13</t>
      </is>
    </oc>
    <nc r="E19" t="inlineStr">
      <is>
        <t>行政管理岗12</t>
      </is>
    </nc>
  </rcc>
  <rcc rId="470" sId="1">
    <oc r="E20" t="inlineStr">
      <is>
        <t>行政管理岗14</t>
      </is>
    </oc>
    <nc r="E20" t="inlineStr">
      <is>
        <t>行政管理岗13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>
          <bgColor rgb="FFFFFF00"/>
        </patternFill>
      </fill>
    </dxf>
  </rfmt>
  <rfmt sheetId="1" sqref="A5:XFD5">
    <dxf>
      <fill>
        <patternFill>
          <bgColor theme="7" tint="0.79998168889431442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>
    <oc r="E11" t="inlineStr">
      <is>
        <t>行政管理岗13</t>
      </is>
    </oc>
    <nc r="E11" t="inlineStr">
      <is>
        <t>行政管理岗2</t>
      </is>
    </nc>
  </rcc>
  <rcc rId="705" sId="1">
    <oc r="E12" t="inlineStr">
      <is>
        <t>行政管理岗2</t>
      </is>
    </oc>
    <nc r="E12" t="inlineStr">
      <is>
        <t>行政管理岗3</t>
      </is>
    </nc>
  </rcc>
  <rcc rId="706" sId="1">
    <oc r="E13" t="inlineStr">
      <is>
        <t>行政管理岗3</t>
      </is>
    </oc>
    <nc r="E13" t="inlineStr">
      <is>
        <t>行政管理岗4</t>
      </is>
    </nc>
  </rcc>
  <rcc rId="707" sId="1">
    <oc r="E14" t="inlineStr">
      <is>
        <t>行政管理岗4</t>
      </is>
    </oc>
    <nc r="E14" t="inlineStr">
      <is>
        <t>行政管理岗5</t>
      </is>
    </nc>
  </rcc>
  <rcc rId="708" sId="1">
    <oc r="E15" t="inlineStr">
      <is>
        <t>行政管理岗5</t>
      </is>
    </oc>
    <nc r="E15" t="inlineStr">
      <is>
        <t>行政管理岗6</t>
      </is>
    </nc>
  </rcc>
  <rcc rId="709" sId="1">
    <oc r="E16" t="inlineStr">
      <is>
        <t>行政管理岗6</t>
      </is>
    </oc>
    <nc r="E16" t="inlineStr">
      <is>
        <t>行政管理岗7</t>
      </is>
    </nc>
  </rcc>
  <rcc rId="710" sId="1">
    <oc r="E17" t="inlineStr">
      <is>
        <t>行政管理岗10</t>
      </is>
    </oc>
    <nc r="E17" t="inlineStr">
      <is>
        <t>行政管理岗8</t>
      </is>
    </nc>
  </rcc>
  <rcc rId="711" sId="1">
    <oc r="E18" t="inlineStr">
      <is>
        <t>行政管理岗7</t>
      </is>
    </oc>
    <nc r="E18" t="inlineStr">
      <is>
        <t>行政管理岗9</t>
      </is>
    </nc>
  </rcc>
  <rcc rId="712" sId="1">
    <oc r="E19" t="inlineStr">
      <is>
        <t>行政管理岗14</t>
      </is>
    </oc>
    <nc r="E19" t="inlineStr">
      <is>
        <t>行政管理岗10</t>
      </is>
    </nc>
  </rcc>
  <rcc rId="713" sId="1">
    <oc r="E21" t="inlineStr">
      <is>
        <t>行政管理岗8</t>
      </is>
    </oc>
    <nc r="E21" t="inlineStr">
      <is>
        <t>行政管理岗12</t>
      </is>
    </nc>
  </rcc>
  <rcc rId="714" sId="1">
    <oc r="E22" t="inlineStr">
      <is>
        <t>行政管理岗9</t>
      </is>
    </oc>
    <nc r="E22" t="inlineStr">
      <is>
        <t>行政管理岗13</t>
      </is>
    </nc>
  </rcc>
  <rcc rId="715" sId="1">
    <oc r="E23" t="inlineStr">
      <is>
        <t>行政管理岗12</t>
      </is>
    </oc>
    <nc r="E23" t="inlineStr">
      <is>
        <t>行政管理岗14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6" sId="1" ref="A14:XFD1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14:XFD14" start="0" length="0">
      <dxf>
        <font>
          <sz val="12"/>
          <color auto="1"/>
          <family val="3"/>
        </font>
        <alignment wrapText="1"/>
      </dxf>
    </rfmt>
    <rcc rId="0" sId="1" dxf="1">
      <nc r="A14">
        <v>11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4" t="inlineStr">
        <is>
          <t>人力资源处（党委教师工作部、教师发展中心）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14" t="inlineStr">
        <is>
          <t>管理岗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14" t="inlineStr">
        <is>
          <t>管理九级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4" t="inlineStr">
        <is>
          <t>行政管理岗5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4">
        <f>1-1</f>
      </nc>
      <ndxf>
        <font>
          <b/>
          <sz val="12"/>
          <color rgb="FFFF0000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4" t="inlineStr">
        <is>
          <t>研究生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4" t="inlineStr">
        <is>
          <t>硕士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4" t="inlineStr">
        <is>
          <t>计算机系统结构（A081201）；计算机软件与理论（A081202）；计算机应用技术（A081203）；法学（A0301）；政治学（A0302）；中国语言文学（A0501）；管理科学与工程（A120101）；人工智能硕士（专业硕士）（ A084010）；大数据技术与工程（专业硕士）（ A084011）等相关专业</t>
          <phoneticPr fontId="0" type="noConversion"/>
        </is>
      </nc>
      <n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14" t="inlineStr">
        <is>
          <t>不限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K14" t="inlineStr">
        <is>
          <t>1.30周岁以下。
2.中共党员（含预备党员）。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L14" t="inlineStr">
        <is>
          <t>辅导员转岗1名</t>
          <phoneticPr fontId="0" type="noConversion"/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M14">
        <f>_xlfn.XLOOKUP(E14,'\\192.168.8.1\人事内网1\人事内网1\0.01任务库（持续更新至2023）\0.00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14">
        <f>+F14-M14</f>
      </nc>
    </rcc>
  </rrc>
  <rfmt sheetId="1" sqref="A5" start="0" length="0">
    <dxf>
      <fill>
        <patternFill patternType="none">
          <bgColor indexed="65"/>
        </patternFill>
      </fill>
    </dxf>
  </rfmt>
  <rcc rId="717" sId="1">
    <oc r="A14">
      <v>12</v>
    </oc>
    <nc r="A14">
      <v>11</v>
    </nc>
  </rcc>
  <rcc rId="718" sId="1">
    <oc r="A15">
      <v>13</v>
    </oc>
    <nc r="A15">
      <v>12</v>
    </nc>
  </rcc>
  <rcc rId="719" sId="1">
    <oc r="A16">
      <v>14</v>
    </oc>
    <nc r="A16">
      <v>13</v>
    </nc>
  </rcc>
  <rcc rId="720" sId="1">
    <oc r="A17">
      <v>15</v>
    </oc>
    <nc r="A17">
      <v>14</v>
    </nc>
  </rcc>
  <rcc rId="721" sId="1">
    <oc r="A18">
      <v>16</v>
    </oc>
    <nc r="A18">
      <v>15</v>
    </nc>
  </rcc>
  <rcc rId="722" sId="1">
    <oc r="A19">
      <v>17</v>
    </oc>
    <nc r="A19">
      <v>16</v>
    </nc>
  </rcc>
  <rcc rId="723" sId="1">
    <oc r="A20">
      <v>18</v>
    </oc>
    <nc r="A20">
      <v>17</v>
    </nc>
  </rcc>
  <rcc rId="724" sId="1">
    <oc r="A21">
      <v>19</v>
    </oc>
    <nc r="A21">
      <v>18</v>
    </nc>
  </rcc>
  <rcc rId="725" sId="1">
    <oc r="A22">
      <v>20</v>
    </oc>
    <nc r="A22">
      <v>19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6" sId="1">
    <oc r="E14" t="inlineStr">
      <is>
        <t>行政管理岗6</t>
      </is>
    </oc>
    <nc r="E14" t="inlineStr">
      <is>
        <t>行政管理岗5</t>
      </is>
    </nc>
  </rcc>
  <rcc rId="727" sId="1">
    <oc r="E15" t="inlineStr">
      <is>
        <t>行政管理岗7</t>
      </is>
    </oc>
    <nc r="E15" t="inlineStr">
      <is>
        <t>行政管理岗6</t>
      </is>
    </nc>
  </rcc>
  <rcc rId="728" sId="1">
    <oc r="E16" t="inlineStr">
      <is>
        <t>行政管理岗8</t>
      </is>
    </oc>
    <nc r="E16" t="inlineStr">
      <is>
        <t>行政管理岗7</t>
      </is>
    </nc>
  </rcc>
  <rcc rId="729" sId="1">
    <oc r="E17" t="inlineStr">
      <is>
        <t>行政管理岗9</t>
      </is>
    </oc>
    <nc r="E17" t="inlineStr">
      <is>
        <t>行政管理岗8</t>
      </is>
    </nc>
  </rcc>
  <rcc rId="730" sId="1">
    <oc r="E18" t="inlineStr">
      <is>
        <t>行政管理岗10</t>
      </is>
    </oc>
    <nc r="E18" t="inlineStr">
      <is>
        <t>行政管理岗9</t>
      </is>
    </nc>
  </rcc>
  <rcc rId="731" sId="1">
    <oc r="E19" t="inlineStr">
      <is>
        <t>行政管理岗11</t>
      </is>
    </oc>
    <nc r="E19" t="inlineStr">
      <is>
        <t>行政管理岗10</t>
      </is>
    </nc>
  </rcc>
  <rcc rId="732" sId="1">
    <oc r="E20" t="inlineStr">
      <is>
        <t>行政管理岗12</t>
      </is>
    </oc>
    <nc r="E20" t="inlineStr">
      <is>
        <t>行政管理岗11</t>
      </is>
    </nc>
  </rcc>
  <rcc rId="733" sId="1">
    <oc r="E21" t="inlineStr">
      <is>
        <t>行政管理岗13</t>
      </is>
    </oc>
    <nc r="E21" t="inlineStr">
      <is>
        <t>行政管理岗12</t>
      </is>
    </nc>
  </rcc>
  <rcc rId="734" sId="1">
    <oc r="E22" t="inlineStr">
      <is>
        <t>行政管理岗14</t>
      </is>
    </oc>
    <nc r="E22" t="inlineStr">
      <is>
        <t>行政管理岗13</t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5" sId="1">
    <oc r="L12" t="inlineStr">
      <is>
        <t>辅导员转岗1名</t>
        <phoneticPr fontId="0" type="noConversion"/>
      </is>
    </oc>
    <nc r="L12"/>
  </rcc>
  <rcc rId="736" sId="1">
    <oc r="L18" t="inlineStr">
      <is>
        <t>钟君拟离职</t>
        <phoneticPr fontId="0" type="noConversion"/>
      </is>
    </oc>
    <nc r="L18"/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1" sId="1">
    <oc r="F23">
      <f>SUM(F4:F22)</f>
    </oc>
    <nc r="F23">
      <f>SUM(F4:F22)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742" sheetId="2" name="[附件1：深圳信息职业技术学院2025年上半年员额制教辅、管理人员招聘岗位表.xlsx]Sheet1" sheetPosition="1"/>
  <rcc rId="743" sId="2">
    <nc r="A2" t="inlineStr">
      <is>
        <t>部门</t>
      </is>
    </nc>
  </rcc>
  <rcc rId="744" sId="2">
    <nc r="A4" t="inlineStr">
      <is>
        <t>计算机与软件学院</t>
      </is>
    </nc>
  </rcc>
  <rcc rId="745" sId="2">
    <nc r="A5" t="inlineStr">
      <is>
        <t>人工智能学院</t>
      </is>
    </nc>
  </rcc>
  <rcc rId="746" sId="2">
    <nc r="A6" t="inlineStr">
      <is>
        <t>未来产业技术研究院</t>
      </is>
    </nc>
  </rcc>
  <rcc rId="747" sId="2">
    <nc r="A7" t="inlineStr">
      <is>
        <t>信息服务中心（图书馆）</t>
      </is>
    </nc>
  </rcc>
  <rcc rId="748" sId="2">
    <nc r="A8" t="inlineStr">
      <is>
        <t>计财处</t>
      </is>
    </nc>
  </rcc>
  <rcc rId="749" sId="2">
    <nc r="A9" t="inlineStr">
      <is>
        <t>体育运动学院</t>
      </is>
    </nc>
  </rcc>
  <rcc rId="750" sId="2">
    <nc r="A10" t="inlineStr">
      <is>
        <t>党委宣传部</t>
      </is>
    </nc>
  </rcc>
  <rcc rId="751" sId="2">
    <nc r="A11" t="inlineStr">
      <is>
        <t>团委</t>
      </is>
    </nc>
  </rcc>
  <rcc rId="752" sId="2">
    <nc r="A12" t="inlineStr">
      <is>
        <t>校长办公室（审计室）</t>
      </is>
    </nc>
  </rcc>
  <rcc rId="753" sId="2">
    <nc r="A13" t="inlineStr">
      <is>
        <t>教务处</t>
      </is>
    </nc>
  </rcc>
  <rcc rId="754" sId="2">
    <nc r="A14" t="inlineStr">
      <is>
        <t>学生处（党委学生工作部）</t>
      </is>
    </nc>
  </rcc>
  <rcc rId="755" sId="2">
    <nc r="A15" t="inlineStr">
      <is>
        <t>规划发展处</t>
      </is>
    </nc>
  </rcc>
  <rcc rId="756" sId="2">
    <nc r="A16" t="inlineStr">
      <is>
        <t>计算机与软件学院</t>
      </is>
    </nc>
  </rcc>
  <rcc rId="757" sId="2">
    <nc r="A17" t="inlineStr">
      <is>
        <t>微电子学院</t>
      </is>
    </nc>
  </rcc>
  <rcc rId="758" sId="2">
    <nc r="A18" t="inlineStr">
      <is>
        <t>智能制造与装备学院</t>
      </is>
    </nc>
  </rcc>
  <rcc rId="759" sId="2">
    <nc r="A19" t="inlineStr">
      <is>
        <t>应用外语学院</t>
      </is>
    </nc>
  </rcc>
  <rcc rId="760" sId="2">
    <nc r="A20" t="inlineStr">
      <is>
        <t>中德机器人学院</t>
      </is>
    </nc>
  </rcc>
  <rcc rId="761" sId="2">
    <nc r="A21" t="inlineStr">
      <is>
        <t>人文与基础科学学院</t>
      </is>
    </nc>
  </rcc>
  <rcc rId="762" sId="2">
    <nc r="A22" t="inlineStr">
      <is>
        <t>继续教育学院</t>
      </is>
    </nc>
  </rcc>
  <rrc rId="763" sId="2" ref="A3:XFD3" action="deleteRow">
    <rfmt sheetId="2" xfDxf="1" sqref="A3:XFD3" start="0" length="0"/>
  </rr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" sId="1">
    <nc r="I5" t="inlineStr">
      <is>
        <t>计算机科学与技术(A0812)、电子信息(A0840)、软件工程（A0835）、控制科学与工程(A0811)、信息与通信工程(A0810)、电气工程(A0808)、机械工程(A0802)、数学(A0701)、统计学(A0714)</t>
      </is>
    </nc>
  </rcc>
  <rcc rId="777" sId="1">
    <nc r="K5" t="inlineStr">
      <is>
        <t>1、30周岁以下，本、硕至少有一个阶段为计算机学科大类；
2、具备智能体开发或边缘智能开发项目经验，文字表达和沟通协调能力突出。</t>
      </is>
    </nc>
  </rcc>
  <rfmt sheetId="1" sqref="K5" start="0" length="2147483647">
    <dxf>
      <font>
        <color rgb="FFFF0000"/>
      </font>
    </dxf>
  </rfmt>
  <rcc rId="778" sId="1">
    <nc r="L5" t="inlineStr">
      <is>
        <t>开展AI产品交付带教</t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3" sId="1">
    <oc r="A1" t="inlineStr">
      <is>
        <t>深圳信息职业技术学院2025年上半年员额制教辅、管理人员招聘岗位表</t>
      </is>
    </oc>
    <nc r="A1" t="inlineStr">
      <is>
        <t>深圳信息职业技术学院2025年上半年员额制教辅；管理人员招聘岗位表</t>
      </is>
    </nc>
  </rcc>
  <rcc rId="784" sId="1">
    <oc r="I5" t="inlineStr">
      <is>
        <t>计算机科学与技术(A0812)、电子信息(A0840)、软件工程（A0835）、控制科学与工程(A0811)、信息与通信工程(A0810)、电气工程(A0808)、机械工程(A0802)、数学(A0701)、统计学(A0714)</t>
      </is>
    </oc>
    <nc r="I5" t="inlineStr">
      <is>
        <t>计算机科学与技术(A0812)；电子信息(A0840)；软件工程（A0835）；控制科学与工程(A0811)；信息与通信工程(A0810)；电气工程(A0808)；机械工程(A0802)；数学(A0701)；统计学(A0714)</t>
      </is>
    </nc>
  </rcc>
  <rcc rId="785" sId="1">
    <oc r="K5" t="inlineStr">
      <is>
        <t>1、30周岁以下，本、硕至少有一个阶段为计算机学科大类；
2、具备智能体开发或边缘智能开发项目经验，文字表达和沟通协调能力突出。</t>
      </is>
    </oc>
    <nc r="K5" t="inlineStr">
      <is>
        <t>1；30周岁以下，本；硕至少有一个阶段为计算机学科大类；
2；具备智能体开发或边缘智能开发项目经验，文字表达和沟通协调能力突出。</t>
      </is>
    </nc>
  </rcc>
  <rcc rId="786" sId="1">
    <o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" sId="1">
    <oc r="I5" t="inlineStr">
      <is>
        <t>计算机科学与技术(A0812)；电子信息(A0840)；软件工程（A0835）；控制科学与工程(A0811)；信息与通信工程(A0810)；电气工程(A0808)；机械工程(A0802)；数学(A0701)；统计学(A0714)</t>
      </is>
    </oc>
    <nc r="I5" t="inlineStr">
      <is>
        <t>计算机科学与技术(A0812)；电子信息(A0840)；软件工程（A0835）；控制科学与工程(A0811)；信息与通信工程(A0810)；电气工程(A0808)；机械工程(A0802)；数学(A0701)；统计学(A0714)等相关专业</t>
        <phoneticPr fontId="0" type="noConversion"/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" sId="1">
    <oc r="K5" t="inlineStr">
      <is>
        <t>1；30周岁以下，本；硕至少有一个阶段为计算机学科大类；
2；具备智能体开发或边缘智能开发项目经验，文字表达和沟通协调能力突出。</t>
      </is>
    </oc>
    <nc r="K5" t="inlineStr">
      <is>
        <t>1.30周岁以下。
2.本科专业为计算机类（B0809）相关专业。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3" sId="1">
    <oc r="L5" t="inlineStr">
      <is>
        <t>开展AI产品交付带教</t>
      </is>
    </oc>
    <nc r="L5"/>
  </rcc>
  <rfmt sheetId="1" sqref="A5:XFD5">
    <dxf>
      <fill>
        <patternFill patternType="none">
          <bgColor auto="1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5" start="0" length="2147483647">
    <dxf>
      <font>
        <color auto="1"/>
      </font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1" start="0" length="2147483647">
    <dxf>
      <font>
        <color auto="1"/>
      </font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XFD12">
    <dxf>
      <fill>
        <patternFill patternType="none">
          <bgColor auto="1"/>
        </patternFill>
      </fill>
    </dxf>
  </rfmt>
  <rfmt sheetId="1" sqref="A12:XFD12" start="0" length="2147483647">
    <dxf>
      <font>
        <color auto="1"/>
      </font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" sId="1">
    <oc r="I9" t="inlineStr">
      <is>
        <t>运动人体科学(A040302)，运动与体质健康研究等方向</t>
      </is>
    </oc>
    <nc r="I9" t="inlineStr">
      <is>
        <t>运动人体科学(A040302)；竞赛组织硕士（专业硕士）（A040307）；计算机应用技术(A081203)；计算机技术硕士（专业硕士）(A084004)等相关专业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" sId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法学理论（A030101）；宪法学与行政法学（A030103）；中国语言文学（A0501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050301）等相关专业</t>
      </is>
    </nc>
  </rcc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9" start="0" length="2147483647">
    <dxf>
      <font>
        <color auto="1"/>
      </font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K5" start="0" length="0">
    <dxf>
      <font>
        <sz val="12"/>
        <color auto="1"/>
        <family val="3"/>
      </font>
      <alignment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807" sId="1">
    <oc r="K5" t="inlineStr">
      <is>
        <t>1.30周岁以下。
2.本科专业为计算机类（B0809）相关专业。</t>
        <phoneticPr fontId="0" type="noConversion"/>
      </is>
    </oc>
    <nc r="K5" t="inlineStr">
      <is>
        <t>1.30周岁以下。
2.研究生阶段所学专业为控制科学与工程(A0811)、信息与通信工程(A0810)、电气工程(A0808)、机械工程(A0802)、数学(A0701)、统计学(A0714)等相关专业的，本科阶段所学专业应为计算机类（B0809）。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2" sId="1">
    <oc r="K5" t="inlineStr">
      <is>
        <t>1.30周岁以下。
2.研究生阶段所学专业为控制科学与工程(A0811)、信息与通信工程(A0810)、电气工程(A0808)、机械工程(A0802)、数学(A0701)、统计学(A0714)等相关专业的，本科阶段所学专业应为计算机类（B0809）。</t>
        <phoneticPr fontId="0" type="noConversion"/>
      </is>
    </oc>
    <nc r="K5" t="inlineStr">
      <is>
        <t>1.30周岁以下。
2.研究生阶段所学专业为控制科学与工程(A0811)；信息与通信工程(A0810)；电气工程(A0808)；机械工程(A0802)；数学(A0701)；统计学(A0714)等相关专业的，本科阶段所学专业应为计算机类（B0809）。</t>
      </is>
    </nc>
  </rcc>
  <rcc rId="813" sId="1">
    <oc r="K6" t="inlineStr">
      <is>
        <t>30周岁以下，具有3年及以上知名企业、高校或科研院所工作经历的可放宽至35周岁。</t>
      </is>
    </oc>
    <nc r="K6" t="inlineStr">
      <is>
        <t>30周岁以下，具有3年及以上知名企业；高校或科研院所工作经历的可放宽至35周岁。</t>
      </is>
    </nc>
  </rcc>
  <rcc rId="814" sId="1">
    <oc r="M7">
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7">
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8">
    <dxf>
      <alignment horizontal="general"/>
    </dxf>
  </rfmt>
  <rfmt sheetId="1" sqref="A18:XFD18">
    <dxf>
      <fill>
        <patternFill patternType="none">
          <bgColor auto="1"/>
        </patternFill>
      </fill>
    </dxf>
  </rfmt>
  <rcc rId="815" sId="1">
    <oc r="K18" t="inlineStr">
      <is>
        <t>1.30周岁以下；
2.精通办公软件应用，具有良好的文字表达能力与沟通协调能力；
3.有项目执行及管理、财务工作经验者优先。
4.有智能制造、工业软件等相关产教融合工作经验者，可推迟到35周岁</t>
      </is>
    </oc>
    <nc r="K18" t="inlineStr">
      <is>
        <t>30周岁以下，有智能制造、工业软件等相关产教融合工作经验者，可放宽至35周岁。</t>
        <phoneticPr fontId="0" type="noConversion"/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8" start="0" length="2147483647">
    <dxf>
      <font>
        <color auto="1"/>
      </font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0" sId="1">
    <oc r="A1" t="inlineStr">
      <is>
        <t>深圳信息职业技术学院2025年上半年员额制教辅；管理人员招聘岗位表</t>
      </is>
    </oc>
    <nc r="A1" t="inlineStr">
      <is>
        <t>深圳信息职业技术学院2025年上半年员额制教辅、管理人员招聘岗位表</t>
        <phoneticPr fontId="0" type="noConversion"/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1" odxf="1" dxf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E582CFA_DF01_4C05_95DF_7FAE6845F6C5_.wvu.PrintArea" hidden="1" oldHidden="1">
    <formula>'1'!$A$1:$L$22</formula>
  </rdn>
  <rdn rId="0" localSheetId="1" customView="1" name="Z_BE582CFA_DF01_4C05_95DF_7FAE6845F6C5_.wvu.PrintTitles" hidden="1" oldHidden="1">
    <formula>'1'!$1:$3</formula>
  </rdn>
  <rdn rId="0" localSheetId="1" customView="1" name="Z_BE582CFA_DF01_4C05_95DF_7FAE6845F6C5_.wvu.Cols" hidden="1" oldHidden="1">
    <formula>'1'!$M:$N</formula>
  </rdn>
  <rdn rId="0" localSheetId="1" customView="1" name="Z_BE582CFA_DF01_4C05_95DF_7FAE6845F6C5_.wvu.FilterData" hidden="1" oldHidden="1">
    <formula>'1'!$A$4:$N$22</formula>
  </rdn>
  <rcv guid="{BE582CFA-DF01-4C05-95DF-7FAE6845F6C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>
    <oc r="K6" t="inlineStr">
      <is>
        <t>1.30周岁以下。
2.本科专业为计算机类（B0809），以下专业除外：数字媒体技术（B080906）；新媒体技术（B080912）；电影制作（B080913）；服务科学与工程（B080915）。</t>
      </is>
    </oc>
    <nc r="K6" t="inlineStr">
      <is>
        <t>1.30周岁以下。
2.本科专业为计算机类（B0809）相关专业，以下专业除外：数字媒体技术（B080906）；新媒体技术（B080912）；电影制作（B080913）；服务科学与工程（B080915）。</t>
      </is>
    </nc>
  </rcc>
  <rfmt sheetId="1" sqref="K6" start="0" length="2147483647">
    <dxf>
      <alignment wrapText="1"/>
    </dxf>
  </rfmt>
  <rfmt sheetId="1" sqref="K6" start="0" length="2147483647">
    <dxf>
      <font>
        <name val="等线"/>
        <charset val="134"/>
        <family val="0"/>
        <b val="0"/>
        <i val="0"/>
        <strike val="0"/>
        <color auto="1"/>
        <sz val="12"/>
        <u val="none"/>
      </font>
    </dxf>
  </rfmt>
  <rcc rId="429" sId="1">
    <oc r="K7" t="inlineStr">
      <is>
        <t>1.30周岁以下。
2.本科专业为会计学（B120203）；财务管理（B120204）；审计学（B120207）；财务会计教育（B120213）。</t>
      </is>
    </oc>
    <nc r="K7" t="inlineStr">
      <is>
        <t>1.30周岁以下。
2.本科专业为会计学（B120203）；财务管理（B120204）；审计学（B120207）；财务会计教育（B120213）等相关专业。</t>
      </is>
    </nc>
  </rcc>
  <rfmt sheetId="1" sqref="K7" start="0" length="2147483647">
    <dxf>
      <alignment wrapText="1"/>
    </dxf>
  </rfmt>
  <rfmt sheetId="1" sqref="K7" start="0" length="2147483647">
    <dxf>
      <font>
        <name val="等线"/>
        <charset val="134"/>
        <family val="0"/>
        <b val="0"/>
        <i val="0"/>
        <strike val="0"/>
        <color auto="1"/>
        <sz val="12"/>
        <u val="none"/>
      </font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" sId="1">
    <oc r="K19" t="inlineStr">
      <is>
        <t>30周岁以下</t>
      </is>
    </oc>
    <nc r="K19" t="inlineStr">
      <is>
        <t>30周岁以下。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'1'!$A$1:$L$22</formula>
    <oldFormula>'1'!$A$1:$L$22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'1'!$A$4:$N$22</formula>
    <oldFormula>'1'!$A$4:$N$22</oldFormula>
  </rdn>
  <rcv guid="{BE582CFA-DF01-4C05-95DF-7FAE6845F6C5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'1'!$A$1:$L$22</formula>
    <oldFormula>'1'!$A$1:$L$22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'1'!$A$4:$N$22</formula>
    <oldFormula>'1'!$A$4:$N$22</oldFormula>
  </rdn>
  <rcv guid="{BE582CFA-DF01-4C05-95DF-7FAE6845F6C5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rgb="FFFF0000"/>
      </font>
    </dxf>
  </rfmt>
  <rfmt sheetId="1" sqref="A1:XFD1048576" start="0" length="2147483647">
    <dxf>
      <font>
        <color auto="1"/>
      </font>
    </dxf>
  </rfmt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1">
    <oc r="A1" t="inlineStr">
      <is>
        <t>深圳信息职业技术学院2025年上半年员额制硕士层次教辅、管理人员招聘岗位表</t>
      </is>
    </oc>
    <nc r="A1" t="inlineStr">
      <is>
        <t>深圳信息职业技术学院2025年上半年员额制教辅、管理人员招聘岗位表</t>
      </is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/>
  </rfmt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/>
  </rfmt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" sId="1">
    <oc r="K9" t="inlineStr">
      <is>
        <t>30周岁以下。</t>
      </is>
    </oc>
    <nc r="K9" t="inlineStr">
      <is>
        <t xml:space="preserve">30周岁以下，具有3年及以上知名企业；高校或科研院所工作经历的可放宽至35周岁。
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oc r="F9">
      <v>3</v>
    </oc>
    <nc r="F9">
      <f>3-1</f>
    </nc>
  </rcc>
  <rfmt sheetId="1" sqref="F9" start="0" length="2147483647">
    <dxf>
      <font>
        <color rgb="FFFF0000"/>
      </font>
    </dxf>
  </rfmt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L11">
    <dxf>
      <fill>
        <patternFill patternType="solid">
          <bgColor theme="7" tint="0.79998168889431442"/>
        </patternFill>
      </fill>
    </dxf>
  </rfmt>
  <rfmt sheetId="1" sqref="A9:L9">
    <dxf>
      <fill>
        <patternFill patternType="solid">
          <bgColor theme="7" tint="0.79998168889431442"/>
        </patternFill>
      </fill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" sId="1">
    <nc r="L9" t="inlineStr">
      <is>
        <t>辅导员转岗1名</t>
        <phoneticPr fontId="0" type="noConversion"/>
      </is>
    </nc>
  </rcc>
  <rfmt sheetId="1" sqref="L9">
    <dxf>
      <alignment horizontal="center"/>
    </dxf>
  </rfmt>
  <rfmt sheetId="1" sqref="L9">
    <dxf>
      <alignment horizontal="left"/>
    </dxf>
  </rfmt>
  <rfmt sheetId="1" sqref="L9">
    <dxf>
      <alignment horizontal="center"/>
    </dxf>
  </rfmt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0" sId="1" ref="A20:XFD20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51" sId="1">
    <nc r="A20">
      <v>17</v>
    </nc>
  </rcc>
  <rcc rId="552" sId="1">
    <nc r="B20" t="inlineStr">
      <is>
        <t>团委</t>
      </is>
    </nc>
  </rcc>
  <rcc rId="553" sId="1">
    <nc r="C20" t="inlineStr">
      <is>
        <t>管理岗</t>
      </is>
    </nc>
  </rcc>
  <rcc rId="554" sId="1">
    <nc r="D20" t="inlineStr">
      <is>
        <t>管理九级</t>
      </is>
    </nc>
  </rcc>
  <rcc rId="555" sId="1">
    <nc r="E20" t="inlineStr">
      <is>
        <t>行政管理岗13</t>
      </is>
    </nc>
  </rcc>
  <rcc rId="556" sId="1">
    <nc r="F20">
      <v>1</v>
    </nc>
  </rcc>
  <rcc rId="557" sId="1">
    <nc r="G20" t="inlineStr">
      <is>
        <t>研究生</t>
      </is>
    </nc>
  </rcc>
  <rcc rId="558" sId="1">
    <nc r="H20" t="inlineStr">
      <is>
        <t>硕士</t>
      </is>
    </nc>
  </rcc>
  <rcc rId="559" sId="1">
    <nc r="I20" t="inlineStr">
      <is>
        <t>马克思主义哲学（A010101）；高等教育学（A040106）；职业技术教育学（A040108）；教育技术学（A040110）；学生发展与教育（A040121）；汉语言文字学（A050103）等相关专业</t>
      </is>
    </nc>
  </rcc>
  <rcc rId="560" sId="1">
    <nc r="J20" t="inlineStr">
      <is>
        <t>不限</t>
      </is>
    </nc>
  </rcc>
  <rcc rId="561" sId="1">
    <nc r="K20" t="inlineStr">
      <is>
        <t>1.30周岁以下。
2.中共党员（含预备党员）。</t>
      </is>
    </nc>
  </rcc>
  <rcc rId="562" sId="1">
    <nc r="M20">
      <f>_xlfn.XLOOKUP(E20,'\\192.168.8.1\人事内网1\人事内网1\0.01任务库（持续更新至2023）\0.00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563" sId="1">
    <nc r="N20">
      <f>+F20-M20</f>
    </nc>
  </rcc>
  <rcc rId="564" sId="1">
    <oc r="I21" t="inlineStr">
      <is>
        <t>马克思主义哲学（A010101）；高等教育学（A040106）；职业技术教育学（A040108）；教育技术学（A040110）；学生发展与教育（A040121）；汉语言文字学（A050103）等相关专业</t>
      </is>
    </oc>
    <nc r="I21"/>
  </rcc>
  <rcc rId="565" sId="1">
    <oc r="K21" t="inlineStr">
      <is>
        <t>1.30周岁以下。
2.中共党员（含预备党员）。</t>
      </is>
    </oc>
    <nc r="K21"/>
  </rcc>
  <rcc rId="566" sId="1" xfDxf="1" dxf="1">
    <oc r="B21" t="inlineStr">
      <is>
        <t>团委</t>
      </is>
    </oc>
    <nc r="B21" t="inlineStr">
      <is>
        <t>智能制造与装备学院</t>
      </is>
    </nc>
    <ndxf>
      <font>
        <sz val="12"/>
        <color auto="1"/>
        <family val="3"/>
      </font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67" sId="1">
    <nc r="L21" t="inlineStr">
      <is>
        <t>钟君拟离职</t>
        <phoneticPr fontId="0" type="noConversion"/>
      </is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" start="0" length="0">
    <dxf>
      <fill>
        <patternFill patternType="none">
          <bgColor indexed="65"/>
        </patternFill>
      </fill>
    </dxf>
  </rfmt>
  <rfmt sheetId="1" sqref="A11" start="0" length="0">
    <dxf>
      <fill>
        <patternFill patternType="none">
          <bgColor indexed="65"/>
        </patternFill>
      </fill>
    </dxf>
  </rfmt>
  <rcc rId="568" sId="1">
    <oc r="A21">
      <v>17</v>
    </oc>
    <nc r="A21">
      <v>18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1">
    <oc r="E21" t="inlineStr">
      <is>
        <t>行政管理岗13</t>
      </is>
    </oc>
    <nc r="E21" t="inlineStr">
      <is>
        <t>行政管理岗14</t>
      </is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1:L21">
    <dxf>
      <fill>
        <patternFill patternType="solid">
          <bgColor theme="7" tint="0.79998168889431442"/>
        </patternFill>
      </fill>
    </dxf>
  </rfmt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9" sId="1">
    <oc r="A1" t="inlineStr">
      <is>
        <t>深圳信息职业技术学院2025年上半年员额制教辅、管理人员招聘岗位表</t>
        <phoneticPr fontId="0" type="noConversion"/>
      </is>
    </oc>
    <nc r="A1" t="inlineStr">
      <is>
        <t>深圳信息职业技术学院2025年上半年员额制教辅；管理人员招聘岗位表</t>
      </is>
    </nc>
  </rcc>
  <rcc rId="830" sId="1">
    <o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1" sId="1">
    <oc r="M9">
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9">
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2" sId="1">
    <oc r="I10" t="inlineStr">
      <is>
    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  </is>
    </oc>
    <nc r="I10" t="inlineStr">
      <is>
        <t>思想政治教育（A030505）；教育管理硕士（专业硕士）（A040112）；中国现当代文学（A050106）；新闻学（A050301）；传播学（A050302）；企业管理（含：财务管理；市场营销；人力资源管理）（A120202）等相关专业</t>
      </is>
    </nc>
  </rcc>
  <rcc rId="833" sId="1">
    <oc r="M10">
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10">
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4" sId="1">
    <oc r="I18" t="inlineStr">
      <is>
        <t>经济学（A02）；教育学（A04）；理学（A07）；工学（A08）；管理学（A12）等相关专业</t>
      </is>
    </oc>
    <nc r="I18" t="inlineStr">
      <is>
        <t>物理学(A0702)；统计学(A0714)；机械工程(A0802)；电气工程(A0808)；计算机科学与技术(A081)2；控制科学与工程(A0811)；软件工程(A0835)；电子信息(A0840)；机械(A0846)等相关专业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9" sId="1">
    <oc r="I18" t="inlineStr">
      <is>
        <t>物理学(A0702)；统计学(A0714)；机械工程(A0802)；电气工程(A0808)；计算机科学与技术(A081)2；控制科学与工程(A0811)；软件工程(A0835)；电子信息(A0840)；机械(A0846)等相关专业</t>
        <phoneticPr fontId="0" type="noConversion"/>
      </is>
    </oc>
    <nc r="I18" t="inlineStr">
      <is>
        <t>物理学(A0702)；统计学(A0714)；机械工程(A0802)；电气工程(A0808)；计算机科学与技术(A0812)；控制科学与工程(A0811)；软件工程(A0835)；电子信息(A0840)；机械(A0846)等相关专业</t>
        <phoneticPr fontId="0" type="noConversion"/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A03A3B1-811D-4F41-A676-619F8F68004D}" name="Administrator" id="-650516375" dateTime="2025-04-28T09:06:58"/>
</us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printerSettings" Target="../printerSettings/printerSettings2.bin"/>
  <Relationship Id="rId3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BreakPreview" zoomScale="70" zoomScaleNormal="100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22" sqref="O22"/>
    </sheetView>
  </sheetViews>
  <sheetFormatPr defaultColWidth="9" defaultRowHeight="14.25"/>
  <cols>
    <col min="1" max="1" width="7" style="2" customWidth="1"/>
    <col min="2" max="2" width="8.375" style="2" customWidth="1"/>
    <col min="3" max="3" width="8.875" style="2" customWidth="1"/>
    <col min="4" max="4" width="6.625" style="2" customWidth="1"/>
    <col min="5" max="5" width="8.25" style="2" customWidth="1"/>
    <col min="6" max="6" width="6.125" style="2" customWidth="1"/>
    <col min="7" max="7" width="5.375" style="2" customWidth="1"/>
    <col min="8" max="8" width="4.875" style="2" customWidth="1"/>
    <col min="9" max="9" width="73.625" style="3" customWidth="1"/>
    <col min="10" max="10" width="10.25" style="2" customWidth="1"/>
    <col min="11" max="11" width="30.375" style="3" customWidth="1"/>
    <col min="12" max="12" width="12.125" style="4" customWidth="1"/>
    <col min="13" max="16384" width="9" style="2"/>
  </cols>
  <sheetData>
    <row r="1" spans="1:12" ht="39" customHeight="1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950000000000003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/>
      <c r="I2" s="12"/>
      <c r="J2" s="12"/>
      <c r="K2" s="12"/>
      <c r="L2" s="12" t="s">
        <v>7</v>
      </c>
    </row>
    <row r="3" spans="1:12" ht="36" customHeight="1">
      <c r="A3" s="12"/>
      <c r="B3" s="12"/>
      <c r="C3" s="12"/>
      <c r="D3" s="12"/>
      <c r="E3" s="12"/>
      <c r="F3" s="12"/>
      <c r="G3" s="5" t="s">
        <v>8</v>
      </c>
      <c r="H3" s="5" t="s">
        <v>9</v>
      </c>
      <c r="I3" s="5" t="s">
        <v>10</v>
      </c>
      <c r="J3" s="5" t="s">
        <v>11</v>
      </c>
      <c r="K3" s="5" t="s">
        <v>89</v>
      </c>
      <c r="L3" s="12"/>
    </row>
    <row r="4" spans="1:12" s="1" customFormat="1" ht="156" customHeight="1">
      <c r="A4" s="6">
        <v>1</v>
      </c>
      <c r="B4" s="6" t="s">
        <v>12</v>
      </c>
      <c r="C4" s="7" t="s">
        <v>13</v>
      </c>
      <c r="D4" s="7" t="s">
        <v>14</v>
      </c>
      <c r="E4" s="6" t="s">
        <v>15</v>
      </c>
      <c r="F4" s="8">
        <v>1</v>
      </c>
      <c r="G4" s="6" t="s">
        <v>16</v>
      </c>
      <c r="H4" s="6" t="s">
        <v>17</v>
      </c>
      <c r="I4" s="9" t="s">
        <v>18</v>
      </c>
      <c r="J4" s="6" t="s">
        <v>19</v>
      </c>
      <c r="K4" s="9" t="s">
        <v>20</v>
      </c>
      <c r="L4" s="9"/>
    </row>
    <row r="5" spans="1:12" s="1" customFormat="1" ht="148.5" customHeight="1">
      <c r="A5" s="6">
        <v>2</v>
      </c>
      <c r="B5" s="6" t="s">
        <v>75</v>
      </c>
      <c r="C5" s="7" t="s">
        <v>13</v>
      </c>
      <c r="D5" s="7" t="s">
        <v>14</v>
      </c>
      <c r="E5" s="6" t="s">
        <v>22</v>
      </c>
      <c r="F5" s="8">
        <v>1</v>
      </c>
      <c r="G5" s="6" t="s">
        <v>16</v>
      </c>
      <c r="H5" s="6" t="s">
        <v>17</v>
      </c>
      <c r="I5" s="10" t="s">
        <v>78</v>
      </c>
      <c r="J5" s="6" t="s">
        <v>19</v>
      </c>
      <c r="K5" s="9" t="s">
        <v>83</v>
      </c>
      <c r="L5" s="10" t="s">
        <v>86</v>
      </c>
    </row>
    <row r="6" spans="1:12" s="1" customFormat="1" ht="102" customHeight="1">
      <c r="A6" s="6">
        <v>3</v>
      </c>
      <c r="B6" s="6" t="s">
        <v>21</v>
      </c>
      <c r="C6" s="7" t="s">
        <v>13</v>
      </c>
      <c r="D6" s="7" t="s">
        <v>14</v>
      </c>
      <c r="E6" s="6" t="s">
        <v>25</v>
      </c>
      <c r="F6" s="8">
        <v>2</v>
      </c>
      <c r="G6" s="6" t="s">
        <v>16</v>
      </c>
      <c r="H6" s="6" t="s">
        <v>17</v>
      </c>
      <c r="I6" s="10" t="s">
        <v>23</v>
      </c>
      <c r="J6" s="6" t="s">
        <v>19</v>
      </c>
      <c r="K6" s="9" t="s">
        <v>87</v>
      </c>
      <c r="L6" s="9"/>
    </row>
    <row r="7" spans="1:12" s="1" customFormat="1" ht="153" customHeight="1">
      <c r="A7" s="6">
        <v>4</v>
      </c>
      <c r="B7" s="6" t="s">
        <v>24</v>
      </c>
      <c r="C7" s="7" t="s">
        <v>13</v>
      </c>
      <c r="D7" s="7" t="s">
        <v>14</v>
      </c>
      <c r="E7" s="6" t="s">
        <v>28</v>
      </c>
      <c r="F7" s="8">
        <v>1</v>
      </c>
      <c r="G7" s="6" t="s">
        <v>16</v>
      </c>
      <c r="H7" s="6" t="s">
        <v>17</v>
      </c>
      <c r="I7" s="10" t="s">
        <v>26</v>
      </c>
      <c r="J7" s="6" t="s">
        <v>19</v>
      </c>
      <c r="K7" s="9" t="s">
        <v>82</v>
      </c>
      <c r="L7" s="9"/>
    </row>
    <row r="8" spans="1:12" s="1" customFormat="1" ht="144" customHeight="1">
      <c r="A8" s="6">
        <v>5</v>
      </c>
      <c r="B8" s="6" t="s">
        <v>27</v>
      </c>
      <c r="C8" s="7" t="s">
        <v>13</v>
      </c>
      <c r="D8" s="7" t="s">
        <v>14</v>
      </c>
      <c r="E8" s="6" t="s">
        <v>76</v>
      </c>
      <c r="F8" s="8">
        <v>1</v>
      </c>
      <c r="G8" s="6" t="s">
        <v>16</v>
      </c>
      <c r="H8" s="6" t="s">
        <v>17</v>
      </c>
      <c r="I8" s="10" t="s">
        <v>69</v>
      </c>
      <c r="J8" s="6" t="s">
        <v>19</v>
      </c>
      <c r="K8" s="9" t="s">
        <v>29</v>
      </c>
      <c r="L8" s="10"/>
    </row>
    <row r="9" spans="1:12" s="1" customFormat="1" ht="120.75" customHeight="1">
      <c r="A9" s="6">
        <v>6</v>
      </c>
      <c r="B9" s="6" t="s">
        <v>74</v>
      </c>
      <c r="C9" s="7" t="s">
        <v>13</v>
      </c>
      <c r="D9" s="7" t="s">
        <v>14</v>
      </c>
      <c r="E9" s="6" t="s">
        <v>77</v>
      </c>
      <c r="F9" s="8">
        <v>1</v>
      </c>
      <c r="G9" s="6" t="s">
        <v>16</v>
      </c>
      <c r="H9" s="6" t="s">
        <v>17</v>
      </c>
      <c r="I9" s="10" t="s">
        <v>79</v>
      </c>
      <c r="J9" s="6" t="s">
        <v>19</v>
      </c>
      <c r="K9" s="9" t="s">
        <v>20</v>
      </c>
      <c r="L9" s="10"/>
    </row>
    <row r="10" spans="1:12" s="1" customFormat="1" ht="117.75" customHeight="1">
      <c r="A10" s="6">
        <v>7</v>
      </c>
      <c r="B10" s="6" t="s">
        <v>30</v>
      </c>
      <c r="C10" s="7" t="s">
        <v>31</v>
      </c>
      <c r="D10" s="7" t="s">
        <v>32</v>
      </c>
      <c r="E10" s="6" t="s">
        <v>33</v>
      </c>
      <c r="F10" s="8">
        <v>1</v>
      </c>
      <c r="G10" s="6" t="s">
        <v>16</v>
      </c>
      <c r="H10" s="6" t="s">
        <v>17</v>
      </c>
      <c r="I10" s="10" t="s">
        <v>88</v>
      </c>
      <c r="J10" s="6" t="s">
        <v>19</v>
      </c>
      <c r="K10" s="9" t="s">
        <v>34</v>
      </c>
      <c r="L10" s="10"/>
    </row>
    <row r="11" spans="1:12" s="1" customFormat="1" ht="102.95" customHeight="1">
      <c r="A11" s="6">
        <v>8</v>
      </c>
      <c r="B11" s="6" t="s">
        <v>63</v>
      </c>
      <c r="C11" s="7" t="s">
        <v>31</v>
      </c>
      <c r="D11" s="7" t="s">
        <v>32</v>
      </c>
      <c r="E11" s="6" t="s">
        <v>36</v>
      </c>
      <c r="F11" s="8">
        <v>1</v>
      </c>
      <c r="G11" s="6" t="s">
        <v>16</v>
      </c>
      <c r="H11" s="6" t="s">
        <v>17</v>
      </c>
      <c r="I11" s="10" t="s">
        <v>64</v>
      </c>
      <c r="J11" s="6" t="s">
        <v>19</v>
      </c>
      <c r="K11" s="9" t="s">
        <v>34</v>
      </c>
      <c r="L11" s="10"/>
    </row>
    <row r="12" spans="1:12" s="1" customFormat="1" ht="128.1" customHeight="1">
      <c r="A12" s="6">
        <v>9</v>
      </c>
      <c r="B12" s="6" t="s">
        <v>35</v>
      </c>
      <c r="C12" s="7" t="s">
        <v>31</v>
      </c>
      <c r="D12" s="7" t="s">
        <v>32</v>
      </c>
      <c r="E12" s="6" t="s">
        <v>67</v>
      </c>
      <c r="F12" s="8">
        <f>3-1</f>
        <v>2</v>
      </c>
      <c r="G12" s="6" t="s">
        <v>16</v>
      </c>
      <c r="H12" s="6" t="s">
        <v>17</v>
      </c>
      <c r="I12" s="10" t="s">
        <v>68</v>
      </c>
      <c r="J12" s="6" t="s">
        <v>19</v>
      </c>
      <c r="K12" s="9" t="s">
        <v>45</v>
      </c>
      <c r="L12" s="6"/>
    </row>
    <row r="13" spans="1:12" s="1" customFormat="1" ht="104.25" customHeight="1">
      <c r="A13" s="6">
        <v>10</v>
      </c>
      <c r="B13" s="6" t="s">
        <v>37</v>
      </c>
      <c r="C13" s="7" t="s">
        <v>31</v>
      </c>
      <c r="D13" s="7" t="s">
        <v>32</v>
      </c>
      <c r="E13" s="6" t="s">
        <v>38</v>
      </c>
      <c r="F13" s="8">
        <v>1</v>
      </c>
      <c r="G13" s="6" t="s">
        <v>16</v>
      </c>
      <c r="H13" s="6" t="s">
        <v>17</v>
      </c>
      <c r="I13" s="10" t="s">
        <v>39</v>
      </c>
      <c r="J13" s="6" t="s">
        <v>19</v>
      </c>
      <c r="K13" s="9" t="s">
        <v>20</v>
      </c>
      <c r="L13" s="10"/>
    </row>
    <row r="14" spans="1:12" s="1" customFormat="1" ht="102.75" customHeight="1">
      <c r="A14" s="6">
        <v>11</v>
      </c>
      <c r="B14" s="6" t="s">
        <v>41</v>
      </c>
      <c r="C14" s="7" t="s">
        <v>31</v>
      </c>
      <c r="D14" s="7" t="s">
        <v>32</v>
      </c>
      <c r="E14" s="6" t="s">
        <v>40</v>
      </c>
      <c r="F14" s="8">
        <v>1</v>
      </c>
      <c r="G14" s="6" t="s">
        <v>16</v>
      </c>
      <c r="H14" s="6" t="s">
        <v>17</v>
      </c>
      <c r="I14" s="10" t="s">
        <v>66</v>
      </c>
      <c r="J14" s="6" t="s">
        <v>19</v>
      </c>
      <c r="K14" s="9" t="s">
        <v>34</v>
      </c>
      <c r="L14" s="10"/>
    </row>
    <row r="15" spans="1:12" s="1" customFormat="1" ht="123" customHeight="1">
      <c r="A15" s="6">
        <v>12</v>
      </c>
      <c r="B15" s="6" t="s">
        <v>43</v>
      </c>
      <c r="C15" s="7" t="s">
        <v>31</v>
      </c>
      <c r="D15" s="7" t="s">
        <v>32</v>
      </c>
      <c r="E15" s="6" t="s">
        <v>42</v>
      </c>
      <c r="F15" s="8">
        <v>1</v>
      </c>
      <c r="G15" s="6" t="s">
        <v>16</v>
      </c>
      <c r="H15" s="6" t="s">
        <v>17</v>
      </c>
      <c r="I15" s="10" t="s">
        <v>70</v>
      </c>
      <c r="J15" s="6" t="s">
        <v>19</v>
      </c>
      <c r="K15" s="9" t="s">
        <v>45</v>
      </c>
      <c r="L15" s="10"/>
    </row>
    <row r="16" spans="1:12" s="1" customFormat="1" ht="164.1" customHeight="1">
      <c r="A16" s="6">
        <v>13</v>
      </c>
      <c r="B16" s="6" t="s">
        <v>12</v>
      </c>
      <c r="C16" s="7" t="s">
        <v>31</v>
      </c>
      <c r="D16" s="7" t="s">
        <v>32</v>
      </c>
      <c r="E16" s="6" t="s">
        <v>44</v>
      </c>
      <c r="F16" s="8">
        <v>2</v>
      </c>
      <c r="G16" s="6" t="s">
        <v>16</v>
      </c>
      <c r="H16" s="6" t="s">
        <v>17</v>
      </c>
      <c r="I16" s="10" t="s">
        <v>57</v>
      </c>
      <c r="J16" s="6" t="s">
        <v>19</v>
      </c>
      <c r="K16" s="9" t="s">
        <v>20</v>
      </c>
      <c r="L16" s="10"/>
    </row>
    <row r="17" spans="1:12" s="1" customFormat="1" ht="174" customHeight="1">
      <c r="A17" s="6">
        <v>14</v>
      </c>
      <c r="B17" s="6" t="s">
        <v>46</v>
      </c>
      <c r="C17" s="7" t="s">
        <v>31</v>
      </c>
      <c r="D17" s="7" t="s">
        <v>32</v>
      </c>
      <c r="E17" s="6" t="s">
        <v>47</v>
      </c>
      <c r="F17" s="8">
        <v>2</v>
      </c>
      <c r="G17" s="6" t="s">
        <v>16</v>
      </c>
      <c r="H17" s="6" t="s">
        <v>17</v>
      </c>
      <c r="I17" s="10" t="s">
        <v>72</v>
      </c>
      <c r="J17" s="6" t="s">
        <v>19</v>
      </c>
      <c r="K17" s="9" t="s">
        <v>45</v>
      </c>
      <c r="L17" s="10"/>
    </row>
    <row r="18" spans="1:12" s="1" customFormat="1" ht="157.5" customHeight="1">
      <c r="A18" s="6">
        <v>15</v>
      </c>
      <c r="B18" s="6" t="s">
        <v>73</v>
      </c>
      <c r="C18" s="7" t="s">
        <v>31</v>
      </c>
      <c r="D18" s="7" t="s">
        <v>32</v>
      </c>
      <c r="E18" s="6" t="s">
        <v>49</v>
      </c>
      <c r="F18" s="8">
        <v>1</v>
      </c>
      <c r="G18" s="6" t="s">
        <v>16</v>
      </c>
      <c r="H18" s="6" t="s">
        <v>17</v>
      </c>
      <c r="I18" s="9" t="s">
        <v>80</v>
      </c>
      <c r="J18" s="6" t="s">
        <v>19</v>
      </c>
      <c r="K18" s="9" t="s">
        <v>84</v>
      </c>
      <c r="L18" s="10"/>
    </row>
    <row r="19" spans="1:12" s="1" customFormat="1" ht="132" customHeight="1">
      <c r="A19" s="6">
        <v>16</v>
      </c>
      <c r="B19" s="6" t="s">
        <v>58</v>
      </c>
      <c r="C19" s="7" t="s">
        <v>31</v>
      </c>
      <c r="D19" s="7" t="s">
        <v>32</v>
      </c>
      <c r="E19" s="6" t="s">
        <v>53</v>
      </c>
      <c r="F19" s="8">
        <v>2</v>
      </c>
      <c r="G19" s="6" t="s">
        <v>16</v>
      </c>
      <c r="H19" s="6" t="s">
        <v>17</v>
      </c>
      <c r="I19" s="10" t="s">
        <v>71</v>
      </c>
      <c r="J19" s="6" t="s">
        <v>19</v>
      </c>
      <c r="K19" s="9" t="s">
        <v>20</v>
      </c>
      <c r="L19" s="10"/>
    </row>
    <row r="20" spans="1:12" s="1" customFormat="1" ht="120.95" customHeight="1">
      <c r="A20" s="6">
        <v>17</v>
      </c>
      <c r="B20" s="6" t="s">
        <v>48</v>
      </c>
      <c r="C20" s="7" t="s">
        <v>31</v>
      </c>
      <c r="D20" s="7" t="s">
        <v>32</v>
      </c>
      <c r="E20" s="6" t="s">
        <v>56</v>
      </c>
      <c r="F20" s="8">
        <v>1</v>
      </c>
      <c r="G20" s="6" t="s">
        <v>16</v>
      </c>
      <c r="H20" s="6" t="s">
        <v>17</v>
      </c>
      <c r="I20" s="10" t="s">
        <v>50</v>
      </c>
      <c r="J20" s="6" t="s">
        <v>19</v>
      </c>
      <c r="K20" s="9" t="s">
        <v>51</v>
      </c>
      <c r="L20" s="10"/>
    </row>
    <row r="21" spans="1:12" s="1" customFormat="1" ht="129.94999999999999" customHeight="1">
      <c r="A21" s="6">
        <v>18</v>
      </c>
      <c r="B21" s="6" t="s">
        <v>52</v>
      </c>
      <c r="C21" s="7" t="s">
        <v>31</v>
      </c>
      <c r="D21" s="7" t="s">
        <v>32</v>
      </c>
      <c r="E21" s="6" t="s">
        <v>59</v>
      </c>
      <c r="F21" s="8">
        <v>2</v>
      </c>
      <c r="G21" s="6" t="s">
        <v>16</v>
      </c>
      <c r="H21" s="6" t="s">
        <v>17</v>
      </c>
      <c r="I21" s="10" t="s">
        <v>54</v>
      </c>
      <c r="J21" s="6" t="s">
        <v>19</v>
      </c>
      <c r="K21" s="9" t="s">
        <v>55</v>
      </c>
      <c r="L21" s="10"/>
    </row>
    <row r="22" spans="1:12" s="1" customFormat="1" ht="198.95" customHeight="1">
      <c r="A22" s="6">
        <v>19</v>
      </c>
      <c r="B22" s="6" t="s">
        <v>60</v>
      </c>
      <c r="C22" s="7" t="s">
        <v>31</v>
      </c>
      <c r="D22" s="7" t="s">
        <v>32</v>
      </c>
      <c r="E22" s="6" t="s">
        <v>61</v>
      </c>
      <c r="F22" s="8">
        <v>2</v>
      </c>
      <c r="G22" s="6" t="s">
        <v>16</v>
      </c>
      <c r="H22" s="6" t="s">
        <v>17</v>
      </c>
      <c r="I22" s="10" t="s">
        <v>81</v>
      </c>
      <c r="J22" s="6" t="s">
        <v>19</v>
      </c>
      <c r="K22" s="9" t="s">
        <v>62</v>
      </c>
      <c r="L22" s="10"/>
    </row>
    <row r="23" spans="1:12" ht="47.25" customHeight="1">
      <c r="A23" s="13" t="s">
        <v>65</v>
      </c>
      <c r="B23" s="14"/>
      <c r="C23" s="14"/>
      <c r="D23" s="14"/>
      <c r="E23" s="15"/>
      <c r="F23" s="8">
        <f>SUM(F4:F22)</f>
        <v>26</v>
      </c>
      <c r="G23" s="13"/>
      <c r="H23" s="14"/>
      <c r="I23" s="14"/>
      <c r="J23" s="14"/>
      <c r="K23" s="14"/>
      <c r="L23" s="15"/>
    </row>
    <row r="24" spans="1:12" ht="223.5" customHeight="1">
      <c r="I24" s="2"/>
      <c r="K24" s="2"/>
      <c r="L24" s="2"/>
    </row>
  </sheetData>
  <customSheetViews>
    <customSheetView guid="{BE582CFA-DF01-4C05-95DF-7FAE6845F6C5}" scale="70" showPageBreaks="1" fitToPage="1" printArea="1" view="pageBreakPreview">
      <pane xSplit="6" ySplit="3" topLeftCell="G4" activePane="bottomRight" state="frozen"/>
      <selection pane="bottomRight" activeCell="T5" sqref="T5"/>
      <rowBreaks count="4" manualBreakCount="4">
        <brk id="6" max="11" man="1"/>
        <brk id="10" max="11" man="1"/>
        <brk id="14" max="11" man="1"/>
        <brk id="17" max="11" man="1"/>
      </rowBreaks>
      <pageMargins left="0.25" right="0.25" top="0.75" bottom="0.75" header="0.3" footer="0.3"/>
      <printOptions horizontalCentered="1"/>
      <pageSetup paperSize="9" scale="76" fitToHeight="0" orientation="landscape" horizontalDpi="200" verticalDpi="300" r:id="rId1"/>
      <headerFooter>
        <oddFooter>&amp;C第 &amp;P 页，共 &amp;N 页</oddFooter>
      </headerFooter>
    </customSheetView>
    <customSheetView guid="{F4B9B9BF-B746-408C-8EDF-DCE2B571918D}" showPageBreaks="1" fitToPage="1" printArea="1" view="pageBreakPreview">
      <pane xSplit="6" ySplit="3" topLeftCell="G4" activePane="bottomRight" state="frozen"/>
      <selection pane="bottomRight" activeCell="N5" sqref="N5"/>
      <rowBreaks count="4" manualBreakCount="4">
        <brk id="7" max="11" man="1"/>
        <brk id="12" max="11" man="1"/>
        <brk id="16" max="11" man="1"/>
        <brk id="20" max="11" man="1"/>
      </rowBreaks>
      <pageMargins left="0.25" right="0.25" top="0.75" bottom="0.75" header="0.3" footer="0.3"/>
      <printOptions horizontalCentered="1"/>
      <pageSetup paperSize="9" scale="76" fitToHeight="0" orientation="landscape" horizontalDpi="200" verticalDpi="300" r:id="rId2"/>
      <headerFooter>
        <oddFooter>&amp;C第 &amp;P 页，共 &amp;N 页</oddFooter>
      </headerFooter>
    </customSheetView>
  </customSheetViews>
  <mergeCells count="11">
    <mergeCell ref="A1:L1"/>
    <mergeCell ref="G2:K2"/>
    <mergeCell ref="A23:E23"/>
    <mergeCell ref="G23:L23"/>
    <mergeCell ref="A2:A3"/>
    <mergeCell ref="B2:B3"/>
    <mergeCell ref="C2:C3"/>
    <mergeCell ref="D2:D3"/>
    <mergeCell ref="E2:E3"/>
    <mergeCell ref="F2:F3"/>
    <mergeCell ref="L2:L3"/>
  </mergeCells>
  <phoneticPr fontId="7" type="noConversion"/>
  <printOptions horizontalCentered="1"/>
  <pageMargins left="0.25" right="0.25" top="0.75" bottom="0.75" header="0.3" footer="0.3"/>
  <pageSetup paperSize="9" scale="76" fitToHeight="0" orientation="landscape" horizontalDpi="200" verticalDpi="300" r:id="rId3"/>
  <headerFooter>
    <oddFooter>&amp;C第 &amp;P 页，共 &amp;N 页</oddFooter>
  </headerFooter>
  <rowBreaks count="4" manualBreakCount="4">
    <brk id="6" max="11" man="1"/>
    <brk id="10" max="11" man="1"/>
    <brk id="14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81A7-FF50-489F-9132-1562BC473014}">
  <dimension ref="A1"/>
  <sheetViews>
    <sheetView workbookViewId="0">
      <selection sqref="A1:XFD1"/>
    </sheetView>
  </sheetViews>
  <sheetFormatPr defaultRowHeight="14.25"/>
  <sheetData/>
  <customSheetViews>
    <customSheetView guid="{BE582CFA-DF01-4C05-95DF-7FAE6845F6C5}" state="hidden">
      <selection sqref="A1:XFD1"/>
      <pageMargins left="0.7" right="0.7" top="0.75" bottom="0.75" header="0.3" footer="0.3"/>
    </customSheetView>
    <customSheetView guid="{F4B9B9BF-B746-408C-8EDF-DCE2B571918D}" state="hidden">
      <selection sqref="A1:XFD1048576"/>
      <pageMargins left="0.7" right="0.7" top="0.75" bottom="0.75" header="0.3" footer="0.3"/>
    </customSheetView>
  </customSheetView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岗位表</vt:lpstr>
      <vt:lpstr>Sheet1</vt:lpstr>
      <vt:lpstr>岗位表!Print_Area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2023-12-20T06:55:00Z</dcterms:created>
  <dc:creator>Windows User</dc:creator>
  <lastModifiedBy>临风 叶</lastModifiedBy>
  <lastPrinted>2023-12-20T06:55:00Z</lastPrinted>
  <dcterms:modified xsi:type="dcterms:W3CDTF">2025-06-05T10:52:15Z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5FF5449824484C938A49ABBDF6BE2284_12</vt:lpwstr>
  </property>
  <property fmtid="{D5CDD505-2E9C-101B-9397-08002B2CF9AE}" pid="3" name="KSOProductBuildVer">
    <vt:lpwstr>2052-12.1.0.20784</vt:lpwstr>
  </property>
</Properties>
</file>